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7" r:id="rId12"/>
    <sheet name="表十三" sheetId="16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<sst xmlns="http://schemas.openxmlformats.org/spreadsheetml/2006/main" count="399" uniqueCount="249">
  <si>
    <t>附件3：表一</t>
  </si>
  <si>
    <t>财政拨款收支总表</t>
  </si>
  <si>
    <t>重庆大学附属三峡医院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</si>
  <si>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</si>
  <si>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</si>
  <si>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</si>
  <si>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</si>
  <si>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</si>
  <si>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</si>
  <si>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</si>
  <si>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</si>
  <si>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</si>
  <si>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</si>
  <si>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</si>
  <si>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</si>
  <si>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政府性基金预算资金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</si>
  <si>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</si>
  <si>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</si>
  <si>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</si>
  <si>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</si>
  <si>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</si>
  <si>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</si>
  <si>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收入总计</t>
  </si>
  <si>
    <t>支出总计</t>
  </si>
  <si>
    <t>附件3：表二</t>
  </si>
  <si>
    <t>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</si>
  <si>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</si>
  <si>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</si>
  <si>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</si>
  <si>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</si>
  <si>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</si>
  <si>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</si>
  <si>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</si>
  <si>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</si>
  <si>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t>社会保障和就业支出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</si>
  <si>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</si>
  <si>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</si>
  <si>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2080502</t>
    </r>
  </si>
  <si>
    <r>
      <rPr>
        <sz val="10"/>
        <color rgb="FF000000"/>
        <rFont val="方正仿宋_GBK"/>
        <charset val="134"/>
      </rPr>
      <t>  事业单位离退休</t>
    </r>
  </si>
  <si>
    <t>210</t>
  </si>
  <si>
    <t>卫生健康支出</t>
  </si>
  <si>
    <r>
      <rPr>
        <sz val="10"/>
        <color rgb="FF000000"/>
        <rFont val="方正仿宋_GBK"/>
        <charset val="134"/>
      </rPr>
      <t> 21002</t>
    </r>
  </si>
  <si>
    <r>
      <rPr>
        <sz val="10"/>
        <color rgb="FF000000"/>
        <rFont val="方正仿宋_GBK"/>
        <charset val="134"/>
      </rPr>
      <t> 公立医院</t>
    </r>
  </si>
  <si>
    <r>
      <rPr>
        <sz val="10"/>
        <color rgb="FF000000"/>
        <rFont val="方正仿宋_GBK"/>
        <charset val="134"/>
      </rPr>
      <t>  2100201</t>
    </r>
  </si>
  <si>
    <r>
      <rPr>
        <sz val="10"/>
        <color rgb="FF000000"/>
        <rFont val="方正仿宋_GBK"/>
        <charset val="134"/>
      </rPr>
      <t>  综合医院</t>
    </r>
  </si>
  <si>
    <r>
      <rPr>
        <sz val="10"/>
        <color rgb="FF000000"/>
        <rFont val="方正仿宋_GBK"/>
        <charset val="134"/>
      </rPr>
      <t>  2100203</t>
    </r>
  </si>
  <si>
    <r>
      <rPr>
        <sz val="10"/>
        <color rgb="FF000000"/>
        <rFont val="方正仿宋_GBK"/>
        <charset val="134"/>
      </rPr>
      <t>  传染病医院</t>
    </r>
  </si>
  <si>
    <r>
      <rPr>
        <sz val="10"/>
        <color rgb="FF000000"/>
        <rFont val="方正仿宋_GBK"/>
        <charset val="134"/>
      </rPr>
      <t>  2100205</t>
    </r>
  </si>
  <si>
    <r>
      <rPr>
        <sz val="10"/>
        <color rgb="FF000000"/>
        <rFont val="方正仿宋_GBK"/>
        <charset val="134"/>
      </rPr>
      <t>  精神病医院</t>
    </r>
  </si>
  <si>
    <r>
      <rPr>
        <sz val="10"/>
        <color rgb="FF000000"/>
        <rFont val="方正仿宋_GBK"/>
        <charset val="134"/>
      </rPr>
      <t>  2100211</t>
    </r>
  </si>
  <si>
    <r>
      <rPr>
        <sz val="10"/>
        <color rgb="FF000000"/>
        <rFont val="方正仿宋_GBK"/>
        <charset val="134"/>
      </rPr>
      <t>  处理医疗欠费</t>
    </r>
  </si>
  <si>
    <r>
      <rPr>
        <sz val="10"/>
        <color rgb="FF000000"/>
        <rFont val="方正仿宋_GBK"/>
        <charset val="134"/>
      </rPr>
      <t> 21017</t>
    </r>
  </si>
  <si>
    <r>
      <rPr>
        <sz val="10"/>
        <color rgb="FF000000"/>
        <rFont val="方正仿宋_GBK"/>
        <charset val="134"/>
      </rPr>
      <t> 中医药事务</t>
    </r>
  </si>
  <si>
    <r>
      <rPr>
        <sz val="10"/>
        <color rgb="FF000000"/>
        <rFont val="方正仿宋_GBK"/>
        <charset val="134"/>
      </rPr>
      <t>  2101704</t>
    </r>
  </si>
  <si>
    <r>
      <rPr>
        <sz val="10"/>
        <color rgb="FF000000"/>
        <rFont val="方正仿宋_GBK"/>
        <charset val="134"/>
      </rPr>
      <t>  中医（民族医）药专项</t>
    </r>
  </si>
  <si>
    <t>备注：本表反映2025年当年一般公共预算财政拨款支出情况。</t>
  </si>
  <si>
    <t>附件3：表三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</si>
  <si>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</si>
  <si>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</si>
  <si>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</si>
  <si>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</si>
  <si>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</si>
  <si>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</si>
  <si>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</si>
  <si>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</si>
  <si>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</si>
  <si>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</si>
  <si>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t>附件3：表四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</si>
  <si>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</si>
  <si>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</si>
  <si>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</si>
  <si>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</si>
  <si>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</si>
  <si>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</si>
  <si>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</si>
  <si>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（备注：本部门无三公经费预算，故此表无数据。）</t>
  </si>
  <si>
    <t>附件3：表五</t>
  </si>
  <si>
    <t>政府性基金预算支出表</t>
  </si>
  <si>
    <t>本年政府性基金预算财政拨款支出</t>
  </si>
  <si>
    <r>
      <rPr>
        <sz val="10"/>
        <color rgb="FF000000"/>
        <rFont val="Dialog.plain"/>
        <charset val="134"/>
      </rPr>
      <t>  </t>
    </r>
  </si>
  <si>
    <t>（备注：本部门无政府性基金收支，故此表无数据。）</t>
  </si>
  <si>
    <t>附件3：表六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</si>
  <si>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</si>
  <si>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</si>
  <si>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</si>
  <si>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</si>
  <si>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</si>
  <si>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</si>
  <si>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</si>
  <si>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</si>
  <si>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附件3：表七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</si>
  <si>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</si>
  <si>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</si>
  <si>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</si>
  <si>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</si>
  <si>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</si>
  <si>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</si>
  <si>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</si>
  <si>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</si>
  <si>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</si>
  <si>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</si>
  <si>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</si>
  <si>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</si>
  <si>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</si>
  <si>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2080502</t>
    </r>
  </si>
  <si>
    <r>
      <rPr>
        <sz val="9"/>
        <color rgb="FF000000"/>
        <rFont val="方正仿宋_GBK"/>
        <charset val="134"/>
      </rPr>
      <t>  事业单位离退休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</si>
  <si>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</si>
  <si>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</si>
  <si>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</si>
  <si>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</si>
  <si>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20808</t>
    </r>
  </si>
  <si>
    <r>
      <rPr>
        <sz val="9"/>
        <color rgb="FF000000"/>
        <rFont val="方正仿宋_GBK"/>
        <charset val="134"/>
      </rPr>
      <t> 抚恤</t>
    </r>
  </si>
  <si>
    <r>
      <rPr>
        <sz val="9"/>
        <color rgb="FF000000"/>
        <rFont val="方正仿宋_GBK"/>
        <charset val="134"/>
      </rPr>
      <t>  2080801</t>
    </r>
  </si>
  <si>
    <r>
      <rPr>
        <sz val="9"/>
        <color rgb="FF000000"/>
        <rFont val="方正仿宋_GBK"/>
        <charset val="134"/>
      </rPr>
      <t>  死亡抚恤</t>
    </r>
  </si>
  <si>
    <r>
      <rPr>
        <sz val="9"/>
        <color rgb="FF000000"/>
        <rFont val="方正仿宋_GBK"/>
        <charset val="134"/>
      </rPr>
      <t> 21002</t>
    </r>
  </si>
  <si>
    <r>
      <rPr>
        <sz val="9"/>
        <color rgb="FF000000"/>
        <rFont val="方正仿宋_GBK"/>
        <charset val="134"/>
      </rPr>
      <t> 公立医院</t>
    </r>
  </si>
  <si>
    <r>
      <rPr>
        <sz val="9"/>
        <color rgb="FF000000"/>
        <rFont val="方正仿宋_GBK"/>
        <charset val="134"/>
      </rPr>
      <t>  2100201</t>
    </r>
  </si>
  <si>
    <r>
      <rPr>
        <sz val="9"/>
        <color rgb="FF000000"/>
        <rFont val="方正仿宋_GBK"/>
        <charset val="134"/>
      </rPr>
      <t>  综合医院</t>
    </r>
  </si>
  <si>
    <r>
      <rPr>
        <sz val="9"/>
        <color rgb="FF000000"/>
        <rFont val="方正仿宋_GBK"/>
        <charset val="134"/>
      </rPr>
      <t>  2100203</t>
    </r>
  </si>
  <si>
    <r>
      <rPr>
        <sz val="9"/>
        <color rgb="FF000000"/>
        <rFont val="方正仿宋_GBK"/>
        <charset val="134"/>
      </rPr>
      <t>  传染病医院</t>
    </r>
  </si>
  <si>
    <r>
      <rPr>
        <sz val="9"/>
        <color rgb="FF000000"/>
        <rFont val="方正仿宋_GBK"/>
        <charset val="134"/>
      </rPr>
      <t>  2100205</t>
    </r>
  </si>
  <si>
    <r>
      <rPr>
        <sz val="9"/>
        <color rgb="FF000000"/>
        <rFont val="方正仿宋_GBK"/>
        <charset val="134"/>
      </rPr>
      <t>  精神病医院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</si>
  <si>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</si>
  <si>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</si>
  <si>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</si>
  <si>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</si>
  <si>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</si>
  <si>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</si>
  <si>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t>221</t>
  </si>
  <si>
    <t>住房保障支出</t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</si>
  <si>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</si>
  <si>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</si>
  <si>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</si>
  <si>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</si>
  <si>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附件3：表八</t>
  </si>
  <si>
    <t>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</si>
  <si>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</si>
  <si>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</si>
  <si>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</si>
  <si>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</si>
  <si>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2080502</t>
    </r>
  </si>
  <si>
    <r>
      <rPr>
        <sz val="12"/>
        <color rgb="FF000000"/>
        <rFont val="方正仿宋_GBK"/>
        <charset val="134"/>
      </rPr>
      <t>  事业单位离退休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</si>
  <si>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</si>
  <si>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</si>
  <si>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</si>
  <si>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</si>
  <si>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20808</t>
    </r>
  </si>
  <si>
    <r>
      <rPr>
        <sz val="12"/>
        <color rgb="FF000000"/>
        <rFont val="方正仿宋_GBK"/>
        <charset val="134"/>
      </rPr>
      <t> 抚恤</t>
    </r>
  </si>
  <si>
    <r>
      <rPr>
        <sz val="12"/>
        <color rgb="FF000000"/>
        <rFont val="方正仿宋_GBK"/>
        <charset val="134"/>
      </rPr>
      <t>  2080801</t>
    </r>
  </si>
  <si>
    <r>
      <rPr>
        <sz val="12"/>
        <color rgb="FF000000"/>
        <rFont val="方正仿宋_GBK"/>
        <charset val="134"/>
      </rPr>
      <t>  死亡抚恤</t>
    </r>
  </si>
  <si>
    <r>
      <rPr>
        <sz val="12"/>
        <color rgb="FF000000"/>
        <rFont val="方正仿宋_GBK"/>
        <charset val="134"/>
      </rPr>
      <t> 21002</t>
    </r>
  </si>
  <si>
    <r>
      <rPr>
        <sz val="12"/>
        <color rgb="FF000000"/>
        <rFont val="方正仿宋_GBK"/>
        <charset val="134"/>
      </rPr>
      <t> 公立医院</t>
    </r>
  </si>
  <si>
    <r>
      <rPr>
        <sz val="12"/>
        <color rgb="FF000000"/>
        <rFont val="方正仿宋_GBK"/>
        <charset val="134"/>
      </rPr>
      <t>  2100201</t>
    </r>
  </si>
  <si>
    <r>
      <rPr>
        <sz val="12"/>
        <color rgb="FF000000"/>
        <rFont val="方正仿宋_GBK"/>
        <charset val="134"/>
      </rPr>
      <t>  综合医院</t>
    </r>
  </si>
  <si>
    <r>
      <rPr>
        <sz val="12"/>
        <color rgb="FF000000"/>
        <rFont val="方正仿宋_GBK"/>
        <charset val="134"/>
      </rPr>
      <t>  2100203</t>
    </r>
  </si>
  <si>
    <r>
      <rPr>
        <sz val="12"/>
        <color rgb="FF000000"/>
        <rFont val="方正仿宋_GBK"/>
        <charset val="134"/>
      </rPr>
      <t>  传染病医院</t>
    </r>
  </si>
  <si>
    <r>
      <rPr>
        <sz val="12"/>
        <color rgb="FF000000"/>
        <rFont val="方正仿宋_GBK"/>
        <charset val="134"/>
      </rPr>
      <t>  2100205</t>
    </r>
  </si>
  <si>
    <r>
      <rPr>
        <sz val="12"/>
        <color rgb="FF000000"/>
        <rFont val="方正仿宋_GBK"/>
        <charset val="134"/>
      </rPr>
      <t>  精神病医院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</si>
  <si>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</si>
  <si>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</si>
  <si>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</si>
  <si>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</si>
  <si>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</si>
  <si>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</si>
  <si>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</si>
  <si>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</si>
  <si>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</si>
  <si>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</si>
  <si>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附件3：表九</t>
  </si>
  <si>
    <t>政府采购预算明细表</t>
  </si>
  <si>
    <t>货物类</t>
  </si>
  <si>
    <t>服务类</t>
  </si>
  <si>
    <t>工程类</t>
  </si>
  <si>
    <t>附件3：表十</t>
  </si>
  <si>
    <t>整体绩效目标表</t>
  </si>
  <si>
    <t>部门(单位)名称</t>
  </si>
  <si>
    <t>601-重庆大学附属三峡医院</t>
  </si>
  <si>
    <t>部门支出预算数</t>
  </si>
  <si>
    <t>当年整体绩效目标</t>
  </si>
  <si>
    <t xml:space="preserve"> 创新集团化的发展思路，建立起直控型分院区、紧密型医疗集团、松散型医院联盟有机结合的特色发展体系，辐射渝、鄂、川、陕，承担着周边23个区县2300万人口的公共医疗救治任务，成为集医疗、教学、科研、预防、保健为一体的、全国医学学科设置最为齐全的大型综合性三级甲等医院，争创全国人文医院、国家区域医疗中心、全国百强医院。</t>
  </si>
  <si>
    <t>绩效指标</t>
  </si>
  <si>
    <t>指标名称</t>
  </si>
  <si>
    <t>指标权重</t>
  </si>
  <si>
    <t>指标性质</t>
  </si>
  <si>
    <t>指标值</t>
  </si>
  <si>
    <t>计量单位</t>
  </si>
  <si>
    <t>是否核心</t>
  </si>
  <si>
    <t>基础信息完善性</t>
  </si>
  <si>
    <t>定性</t>
  </si>
  <si>
    <t>不断完善</t>
  </si>
  <si>
    <t>是</t>
  </si>
  <si>
    <t>门诊次均费用增幅</t>
  </si>
  <si>
    <t>有效改善</t>
  </si>
  <si>
    <t>否</t>
  </si>
  <si>
    <t>预决算信息公开性</t>
  </si>
  <si>
    <t>及时公开</t>
  </si>
  <si>
    <t>住院次均费用增幅</t>
  </si>
  <si>
    <t>住院医师规范化培训等参加结业考核通过率</t>
  </si>
  <si>
    <t>≥</t>
  </si>
  <si>
    <t>90</t>
  </si>
  <si>
    <t>%</t>
  </si>
  <si>
    <t>长聘人员数量</t>
  </si>
  <si>
    <t>2900</t>
  </si>
  <si>
    <t>人</t>
  </si>
  <si>
    <t>住院次均药品费用增幅</t>
  </si>
  <si>
    <t>门诊次均药品费用增幅</t>
  </si>
  <si>
    <t>病人、职工满意度</t>
  </si>
  <si>
    <t>医疗服务收入占医疗收入比例</t>
  </si>
  <si>
    <t>有效增加</t>
  </si>
  <si>
    <t>附件3：表十一</t>
  </si>
  <si>
    <t>2025年区级一般性项目绩效目标表（一级项目）</t>
  </si>
  <si>
    <t>编制单位：重庆大学附属三峡医院</t>
  </si>
  <si>
    <t>专项资金名称</t>
  </si>
  <si>
    <t>设备采购、医院运行保障</t>
  </si>
  <si>
    <t>业务主管部门</t>
  </si>
  <si>
    <t>社保科</t>
  </si>
  <si>
    <t>当年预算</t>
  </si>
  <si>
    <t>当年绩效目标</t>
  </si>
  <si>
    <t>严格执行部门收支预算，不断增强经营意识、创新服务理念，提高医务人员和管理者的业务技能、管理水平，进一步加强医院学科专科建设，加强医院人才队伍建设，拓展医疗诊疗服务项目，不断改善提高医疗服务收入结构，切实保障医院正常运转。</t>
  </si>
  <si>
    <t>保障医院正常运行</t>
  </si>
  <si>
    <t>持续保障</t>
  </si>
  <si>
    <t>长期聘用人员</t>
  </si>
  <si>
    <t>职工及家属满意度</t>
  </si>
  <si>
    <t>设备验收合格率</t>
  </si>
  <si>
    <t>100</t>
  </si>
  <si>
    <t>提升医疗技术服务水平</t>
  </si>
  <si>
    <t>持续提升</t>
  </si>
  <si>
    <t>病人满意度</t>
  </si>
  <si>
    <t>提升医院社会形象</t>
  </si>
  <si>
    <t>附件3：表十二</t>
  </si>
  <si>
    <t>2025年区级一般性项目绩效目标表(二级项目)</t>
  </si>
  <si>
    <r>
      <rPr>
        <sz val="12"/>
        <color theme="1"/>
        <rFont val="方正小标宋_GBK"/>
        <charset val="134"/>
      </rPr>
      <t>资金主管部门： 社保科</t>
    </r>
    <r>
      <rPr>
        <sz val="12"/>
        <color theme="1"/>
        <rFont val="方正小标宋_GBK"/>
        <charset val="134"/>
      </rPr>
      <t xml:space="preserve"> </t>
    </r>
    <r>
      <rPr>
        <sz val="12"/>
        <color theme="1"/>
        <rFont val="方正小标宋_GBK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单位：万元</t>
    </r>
  </si>
  <si>
    <t>序号</t>
  </si>
  <si>
    <t>项目名称</t>
  </si>
  <si>
    <t>当年财政拨款
预算金额</t>
  </si>
  <si>
    <t>指标权重(%)</t>
  </si>
  <si>
    <t>50010123T000003422178-遗属定期生活困难补助601001（A类）</t>
  </si>
  <si>
    <t>按规定补助遗属人员，体现单位对职工的关爱</t>
  </si>
  <si>
    <t>遗属人员</t>
  </si>
  <si>
    <t>人数</t>
  </si>
  <si>
    <t>符合条件的遗属人员覆盖率</t>
  </si>
  <si>
    <t>=</t>
  </si>
  <si>
    <t>资金使用率</t>
  </si>
  <si>
    <t>遗属人员满意度</t>
  </si>
  <si>
    <t>备注：本部门2025年仅有一项区级一般性项目(二级项目)。</t>
  </si>
  <si>
    <t>附件3：表十三</t>
  </si>
  <si>
    <t>2025年区级重点专项资金绩效目标表</t>
  </si>
  <si>
    <t xml:space="preserve"> </t>
  </si>
  <si>
    <t>（备注：本部门2025年无区级重点专项资金项目，故此表无数据。）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</si>
</sst>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67">
    <font>
      <sz val="11"/>
      <color indexed="8"/>
      <name val="宋体"/>
      <charset val="1"/>
      <scheme val="minor"/>
    </font>
    <font>
      <sz val="12"/>
      <color theme="1"/>
      <name val="方正黑体_GBK"/>
      <charset val="134"/>
    </font>
    <font>
      <sz val="11"/>
      <color theme="1"/>
      <name val="宋体"/>
      <charset val="134"/>
      <scheme val="minor"/>
    </font>
    <font>
      <sz val="12"/>
      <name val="方正黑体_GBK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8"/>
      <color theme="1"/>
      <name val="方正小标宋_GBK"/>
      <charset val="134"/>
    </font>
    <font>
      <sz val="12"/>
      <color theme="1"/>
      <name val="方正小标宋_GBK"/>
      <charset val="134"/>
    </font>
    <font>
      <sz val="11"/>
      <color theme="1"/>
      <name val="方正黑体_GBK"/>
      <charset val="134"/>
    </font>
    <font>
      <sz val="11"/>
      <color theme="1"/>
      <name val="Times New Roman"/>
      <charset val="134"/>
    </font>
    <font>
      <sz val="12"/>
      <color indexed="8"/>
      <name val="方正黑体_GBK"/>
      <charset val="134"/>
    </font>
    <font>
      <sz val="17"/>
      <name val="方正小标宋_GBK"/>
      <charset val="134"/>
    </font>
    <font>
      <sz val="11"/>
      <color indexed="8"/>
      <name val="宋体"/>
      <charset val="134"/>
      <scheme val="minor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9"/>
      <name val="simhei"/>
      <charset val="134"/>
    </font>
    <font>
      <sz val="10"/>
      <name val="方正黑体_GBK"/>
      <charset val="134"/>
    </font>
    <font>
      <sz val="12"/>
      <name val="宋体"/>
      <charset val="134"/>
    </font>
    <font>
      <b/>
      <sz val="10"/>
      <name val="Times New Roman"/>
      <charset val="134"/>
    </font>
    <font>
      <sz val="10"/>
      <name val="方正楷体_GBK"/>
      <charset val="134"/>
    </font>
    <font>
      <sz val="15"/>
      <name val="方正小标宋_GBK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9"/>
      <name val="方正小标宋_GBK"/>
      <charset val="134"/>
    </font>
    <font>
      <sz val="9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name val="方正楷体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4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2"/>
      <name val="Times New Roman"/>
      <charset val="134"/>
    </font>
    <font>
      <sz val="12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" fillId="2" borderId="21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3" borderId="24" applyNumberFormat="0" applyAlignment="0" applyProtection="0">
      <alignment vertical="center"/>
    </xf>
    <xf numFmtId="0" fontId="55" fillId="4" borderId="25" applyNumberFormat="0" applyAlignment="0" applyProtection="0">
      <alignment vertical="center"/>
    </xf>
    <xf numFmtId="0" fontId="56" fillId="4" borderId="24" applyNumberFormat="0" applyAlignment="0" applyProtection="0">
      <alignment vertical="center"/>
    </xf>
    <xf numFmtId="0" fontId="57" fillId="5" borderId="26" applyNumberFormat="0" applyAlignment="0" applyProtection="0">
      <alignment vertical="center"/>
    </xf>
    <xf numFmtId="0" fontId="58" fillId="0" borderId="27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5" fillId="0" borderId="0"/>
    <xf numFmtId="0" fontId="65" fillId="0" borderId="0"/>
  </cellStyleXfs>
  <cellXfs count="128">
    <xf numFmtId="0" fontId="0" fillId="0" borderId="0" xfId="0">
      <alignment vertical="center"/>
    </xf>
    <xf numFmtId="0" fontId="1" fillId="0" borderId="0" xfId="49" applyFont="1">
      <alignment vertical="center"/>
    </xf>
    <xf numFmtId="0" fontId="2" fillId="0" borderId="0" xfId="49" applyFont="1" applyFill="1" applyAlignment="1">
      <alignment vertical="center"/>
    </xf>
    <xf numFmtId="0" fontId="2" fillId="0" borderId="0" xfId="49">
      <alignment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50" applyNumberFormat="1" applyFont="1" applyFill="1" applyAlignment="1">
      <alignment horizontal="center" vertical="center" wrapText="1"/>
    </xf>
    <xf numFmtId="0" fontId="5" fillId="0" borderId="0" xfId="50" applyNumberFormat="1" applyFont="1" applyFill="1" applyBorder="1" applyAlignment="1" applyProtection="1">
      <alignment horizontal="left" vertical="center"/>
    </xf>
    <xf numFmtId="0" fontId="5" fillId="0" borderId="0" xfId="50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5" fillId="0" borderId="4" xfId="50" applyNumberFormat="1" applyFont="1" applyFill="1" applyBorder="1" applyAlignment="1" applyProtection="1">
      <alignment horizontal="center" vertical="center" wrapText="1"/>
    </xf>
    <xf numFmtId="0" fontId="5" fillId="0" borderId="5" xfId="50" applyNumberFormat="1" applyFont="1" applyFill="1" applyBorder="1" applyAlignment="1" applyProtection="1">
      <alignment horizontal="center" vertical="center" wrapText="1"/>
    </xf>
    <xf numFmtId="0" fontId="5" fillId="0" borderId="6" xfId="50" applyNumberFormat="1" applyFont="1" applyFill="1" applyBorder="1" applyAlignment="1" applyProtection="1">
      <alignment horizontal="center" vertical="center" wrapText="1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5" fillId="0" borderId="8" xfId="50" applyNumberFormat="1" applyFont="1" applyFill="1" applyBorder="1" applyAlignment="1" applyProtection="1">
      <alignment horizontal="center" vertical="center" wrapText="1"/>
    </xf>
    <xf numFmtId="0" fontId="5" fillId="0" borderId="9" xfId="50" applyNumberFormat="1" applyFont="1" applyFill="1" applyBorder="1" applyAlignment="1" applyProtection="1">
      <alignment horizontal="center" vertical="center" wrapText="1"/>
    </xf>
    <xf numFmtId="0" fontId="5" fillId="0" borderId="0" xfId="50" applyNumberFormat="1" applyFont="1" applyFill="1" applyAlignment="1" applyProtection="1">
      <alignment horizontal="center" vertical="center" wrapText="1"/>
    </xf>
    <xf numFmtId="0" fontId="5" fillId="0" borderId="10" xfId="50" applyNumberFormat="1" applyFont="1" applyFill="1" applyBorder="1" applyAlignment="1" applyProtection="1">
      <alignment horizontal="center" vertical="center" wrapText="1"/>
    </xf>
    <xf numFmtId="0" fontId="5" fillId="0" borderId="11" xfId="50" applyNumberFormat="1" applyFont="1" applyFill="1" applyBorder="1" applyAlignment="1" applyProtection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7" fillId="0" borderId="12" xfId="52" applyFont="1" applyFill="1" applyBorder="1" applyAlignment="1">
      <alignment horizontal="left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5" fillId="0" borderId="11" xfId="50" applyNumberFormat="1" applyFont="1" applyFill="1" applyBorder="1" applyAlignment="1" applyProtection="1">
      <alignment vertical="center" wrapText="1"/>
    </xf>
    <xf numFmtId="0" fontId="12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right" vertical="center" wrapText="1"/>
    </xf>
    <xf numFmtId="0" fontId="16" fillId="0" borderId="14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6" fillId="0" borderId="15" xfId="0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15" xfId="0" applyNumberFormat="1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0" fillId="0" borderId="11" xfId="51" applyFont="1" applyFill="1" applyBorder="1" applyAlignment="1">
      <alignment horizontal="left" vertical="center"/>
    </xf>
    <xf numFmtId="4" fontId="21" fillId="0" borderId="16" xfId="0" applyNumberFormat="1" applyFont="1" applyBorder="1" applyAlignment="1">
      <alignment horizontal="right" vertical="center"/>
    </xf>
    <xf numFmtId="4" fontId="21" fillId="0" borderId="15" xfId="0" applyNumberFormat="1" applyFont="1" applyBorder="1" applyAlignment="1">
      <alignment horizontal="right" vertical="center"/>
    </xf>
    <xf numFmtId="0" fontId="20" fillId="0" borderId="1" xfId="51" applyFont="1" applyFill="1" applyBorder="1" applyAlignment="1">
      <alignment horizontal="center" vertical="center"/>
    </xf>
    <xf numFmtId="4" fontId="17" fillId="0" borderId="15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/>
    </xf>
    <xf numFmtId="0" fontId="22" fillId="0" borderId="0" xfId="0" applyFont="1" applyBorder="1" applyAlignment="1">
      <alignment horizontal="right" vertical="center" wrapText="1"/>
    </xf>
    <xf numFmtId="0" fontId="25" fillId="0" borderId="15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4" fontId="27" fillId="0" borderId="15" xfId="0" applyNumberFormat="1" applyFont="1" applyBorder="1" applyAlignment="1">
      <alignment horizontal="right" vertical="center" wrapText="1"/>
    </xf>
    <xf numFmtId="0" fontId="28" fillId="0" borderId="15" xfId="0" applyFont="1" applyBorder="1" applyAlignment="1">
      <alignment horizontal="left" vertical="center"/>
    </xf>
    <xf numFmtId="0" fontId="28" fillId="0" borderId="15" xfId="0" applyFont="1" applyBorder="1" applyAlignment="1">
      <alignment vertical="center"/>
    </xf>
    <xf numFmtId="4" fontId="29" fillId="0" borderId="15" xfId="0" applyNumberFormat="1" applyFont="1" applyBorder="1" applyAlignment="1">
      <alignment horizontal="right" vertical="center" wrapText="1"/>
    </xf>
    <xf numFmtId="0" fontId="28" fillId="0" borderId="15" xfId="0" applyFont="1" applyBorder="1" applyAlignment="1">
      <alignment horizontal="left" vertical="center" wrapText="1"/>
    </xf>
    <xf numFmtId="0" fontId="28" fillId="0" borderId="15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4" fontId="33" fillId="0" borderId="15" xfId="0" applyNumberFormat="1" applyFont="1" applyBorder="1" applyAlignment="1">
      <alignment horizontal="right" vertical="center"/>
    </xf>
    <xf numFmtId="0" fontId="34" fillId="0" borderId="15" xfId="0" applyFont="1" applyBorder="1" applyAlignment="1">
      <alignment horizontal="left" vertical="center"/>
    </xf>
    <xf numFmtId="0" fontId="34" fillId="0" borderId="15" xfId="0" applyFont="1" applyBorder="1" applyAlignment="1">
      <alignment vertical="center"/>
    </xf>
    <xf numFmtId="4" fontId="35" fillId="0" borderId="15" xfId="0" applyNumberFormat="1" applyFont="1" applyBorder="1" applyAlignment="1">
      <alignment horizontal="right" vertical="center"/>
    </xf>
    <xf numFmtId="0" fontId="34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vertical="center" wrapText="1"/>
    </xf>
    <xf numFmtId="0" fontId="36" fillId="0" borderId="0" xfId="0" applyFont="1" applyBorder="1" applyAlignment="1">
      <alignment horizontal="right" vertical="center"/>
    </xf>
    <xf numFmtId="0" fontId="25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4" fontId="37" fillId="0" borderId="15" xfId="0" applyNumberFormat="1" applyFont="1" applyBorder="1" applyAlignment="1">
      <alignment horizontal="right" vertical="center"/>
    </xf>
    <xf numFmtId="0" fontId="38" fillId="0" borderId="1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center"/>
    </xf>
    <xf numFmtId="0" fontId="15" fillId="0" borderId="15" xfId="0" applyFont="1" applyBorder="1" applyAlignment="1">
      <alignment vertical="center"/>
    </xf>
    <xf numFmtId="0" fontId="14" fillId="0" borderId="0" xfId="0" applyFont="1">
      <alignment vertical="center"/>
    </xf>
    <xf numFmtId="0" fontId="3" fillId="0" borderId="15" xfId="0" applyFont="1" applyBorder="1" applyAlignment="1">
      <alignment horizontal="center" vertical="center" wrapText="1"/>
    </xf>
    <xf numFmtId="4" fontId="17" fillId="0" borderId="1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0" fillId="0" borderId="15" xfId="0" applyFont="1" applyBorder="1" applyAlignment="1">
      <alignment horizontal="center" vertical="center"/>
    </xf>
    <xf numFmtId="4" fontId="41" fillId="0" borderId="15" xfId="0" applyNumberFormat="1" applyFont="1" applyBorder="1" applyAlignment="1">
      <alignment horizontal="right" vertical="center"/>
    </xf>
    <xf numFmtId="0" fontId="42" fillId="0" borderId="15" xfId="0" applyFont="1" applyBorder="1" applyAlignment="1">
      <alignment horizontal="left" vertical="center"/>
    </xf>
    <xf numFmtId="0" fontId="42" fillId="0" borderId="15" xfId="0" applyFont="1" applyBorder="1" applyAlignment="1">
      <alignment vertical="center"/>
    </xf>
    <xf numFmtId="4" fontId="43" fillId="0" borderId="15" xfId="0" applyNumberFormat="1" applyFont="1" applyBorder="1" applyAlignment="1">
      <alignment horizontal="right" vertical="center"/>
    </xf>
    <xf numFmtId="0" fontId="42" fillId="0" borderId="15" xfId="0" applyFont="1" applyBorder="1" applyAlignment="1">
      <alignment horizontal="left" vertical="center" wrapText="1"/>
    </xf>
    <xf numFmtId="0" fontId="42" fillId="0" borderId="15" xfId="0" applyFont="1" applyBorder="1" applyAlignment="1">
      <alignment vertical="center" wrapText="1"/>
    </xf>
    <xf numFmtId="0" fontId="39" fillId="0" borderId="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4" fontId="44" fillId="0" borderId="15" xfId="0" applyNumberFormat="1" applyFont="1" applyBorder="1" applyAlignment="1">
      <alignment horizontal="right" vertical="center"/>
    </xf>
    <xf numFmtId="4" fontId="43" fillId="0" borderId="15" xfId="0" applyNumberFormat="1" applyFont="1" applyBorder="1" applyAlignment="1">
      <alignment horizontal="right" vertical="center" wrapText="1"/>
    </xf>
    <xf numFmtId="0" fontId="45" fillId="0" borderId="0" xfId="0" applyFont="1" applyBorder="1" applyAlignment="1">
      <alignment vertical="center" wrapText="1"/>
    </xf>
    <xf numFmtId="4" fontId="27" fillId="0" borderId="15" xfId="0" applyNumberFormat="1" applyFont="1" applyBorder="1" applyAlignment="1">
      <alignment horizontal="right" vertical="center"/>
    </xf>
    <xf numFmtId="0" fontId="24" fillId="0" borderId="15" xfId="0" applyFont="1" applyBorder="1" applyAlignment="1">
      <alignment vertical="center" wrapText="1"/>
    </xf>
    <xf numFmtId="0" fontId="24" fillId="0" borderId="15" xfId="0" applyFont="1" applyBorder="1" applyAlignment="1">
      <alignment horizontal="right" vertical="center" wrapText="1"/>
    </xf>
    <xf numFmtId="0" fontId="16" fillId="0" borderId="15" xfId="0" applyFont="1" applyBorder="1" applyAlignment="1">
      <alignment horizontal="center" vertical="center" wrapText="1"/>
    </xf>
    <xf numFmtId="0" fontId="38" fillId="0" borderId="15" xfId="0" applyFont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opLeftCell="A4" workbookViewId="0">
      <selection activeCell="F8" sqref="F8"/>
    </sheetView>
  </sheetViews>
  <sheetFormatPr defaultColWidth="10" defaultRowHeight="13.5" outlineLevelCol="7"/>
  <cols>
    <col min="1" max="1" width="0.25" customWidth="1"/>
    <col min="2" max="2" width="23.62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2" width="9.75" customWidth="1"/>
  </cols>
  <sheetData>
    <row r="1" s="43" customFormat="1" ht="16.35" customHeight="1" spans="1:2">
      <c r="A1" s="44"/>
      <c r="B1" s="44" t="s">
        <v>0</v>
      </c>
    </row>
    <row r="2" ht="16.35" customHeight="1"/>
    <row r="3" ht="40.5" customHeight="1" spans="2:8">
      <c r="B3" s="59" t="s">
        <v>1</v>
      </c>
      <c r="C3" s="59"/>
      <c r="D3" s="59"/>
      <c r="E3" s="59"/>
      <c r="F3" s="59"/>
      <c r="G3" s="59"/>
      <c r="H3" s="59"/>
    </row>
    <row r="4" ht="23.25" customHeight="1" spans="2:8">
      <c r="B4" s="105" t="s">
        <v>2</v>
      </c>
      <c r="H4" s="95" t="s">
        <v>3</v>
      </c>
    </row>
    <row r="5" ht="43.15" customHeight="1" spans="2:8">
      <c r="B5" s="75" t="s">
        <v>4</v>
      </c>
      <c r="C5" s="75"/>
      <c r="D5" s="75" t="s">
        <v>5</v>
      </c>
      <c r="E5" s="75"/>
      <c r="F5" s="75"/>
      <c r="G5" s="75"/>
      <c r="H5" s="75"/>
    </row>
    <row r="6" ht="43.15" customHeight="1" spans="2:8">
      <c r="B6" s="96" t="s">
        <v>6</v>
      </c>
      <c r="C6" s="96" t="s">
        <v>7</v>
      </c>
      <c r="D6" s="96" t="s">
        <v>6</v>
      </c>
      <c r="E6" s="96" t="s">
        <v>8</v>
      </c>
      <c r="F6" s="75" t="s">
        <v>9</v>
      </c>
      <c r="G6" s="75" t="s">
        <v>10</v>
      </c>
      <c r="H6" s="75" t="s">
        <v>11</v>
      </c>
    </row>
    <row r="7" ht="24.2" customHeight="1" spans="2:8">
      <c r="B7" s="97" t="s">
        <v>12</v>
      </c>
      <c r="C7" s="120">
        <v>390</v>
      </c>
      <c r="D7" s="97" t="s">
        <v>13</v>
      </c>
      <c r="E7" s="123">
        <v>390</v>
      </c>
      <c r="F7" s="123">
        <v>390</v>
      </c>
      <c r="G7" s="120"/>
      <c r="H7" s="120"/>
    </row>
    <row r="8" ht="23.25" customHeight="1" spans="2:8">
      <c r="B8" s="99" t="s">
        <v>14</v>
      </c>
      <c r="C8" s="98">
        <v>390</v>
      </c>
      <c r="D8" s="99"/>
      <c r="E8" s="98"/>
      <c r="F8" s="98"/>
      <c r="G8" s="98"/>
      <c r="H8" s="98"/>
    </row>
    <row r="9" ht="23.25" customHeight="1" spans="2:8">
      <c r="B9" s="99" t="s">
        <v>15</v>
      </c>
      <c r="C9" s="98"/>
      <c r="D9" s="99"/>
      <c r="E9" s="98"/>
      <c r="F9" s="98"/>
      <c r="G9" s="98"/>
      <c r="H9" s="98"/>
    </row>
    <row r="10" ht="23.25" customHeight="1" spans="2:8">
      <c r="B10" s="99" t="s">
        <v>16</v>
      </c>
      <c r="C10" s="98"/>
      <c r="D10" s="99"/>
      <c r="E10" s="98"/>
      <c r="F10" s="98"/>
      <c r="G10" s="98"/>
      <c r="H10" s="98"/>
    </row>
    <row r="11" ht="23.25" customHeight="1" spans="2:8">
      <c r="B11" s="99"/>
      <c r="C11" s="98"/>
      <c r="D11" s="99"/>
      <c r="E11" s="98"/>
      <c r="F11" s="98"/>
      <c r="G11" s="98"/>
      <c r="H11" s="98"/>
    </row>
    <row r="12" ht="23.25" customHeight="1" spans="2:8">
      <c r="B12" s="99"/>
      <c r="C12" s="98"/>
      <c r="D12" s="99"/>
      <c r="E12" s="98"/>
      <c r="F12" s="98"/>
      <c r="G12" s="98"/>
      <c r="H12" s="98"/>
    </row>
    <row r="13" ht="16.35" customHeight="1" spans="2:8">
      <c r="B13" s="124"/>
      <c r="C13" s="125"/>
      <c r="D13" s="124"/>
      <c r="E13" s="125"/>
      <c r="F13" s="125"/>
      <c r="G13" s="125"/>
      <c r="H13" s="125"/>
    </row>
    <row r="14" ht="22.35" customHeight="1" spans="2:8">
      <c r="B14" s="126" t="s">
        <v>17</v>
      </c>
      <c r="C14" s="125"/>
      <c r="D14" s="126" t="s">
        <v>18</v>
      </c>
      <c r="E14" s="125"/>
      <c r="F14" s="125"/>
      <c r="G14" s="125"/>
      <c r="H14" s="125"/>
    </row>
    <row r="15" ht="21.6" customHeight="1" spans="2:8">
      <c r="B15" s="127" t="s">
        <v>19</v>
      </c>
      <c r="C15" s="125"/>
      <c r="D15" s="124"/>
      <c r="E15" s="125"/>
      <c r="F15" s="125"/>
      <c r="G15" s="125"/>
      <c r="H15" s="125"/>
    </row>
    <row r="16" ht="20.65" customHeight="1" spans="2:8">
      <c r="B16" s="127" t="s">
        <v>20</v>
      </c>
      <c r="C16" s="125"/>
      <c r="D16" s="124"/>
      <c r="E16" s="125"/>
      <c r="F16" s="125"/>
      <c r="G16" s="125"/>
      <c r="H16" s="125"/>
    </row>
    <row r="17" ht="20.65" customHeight="1" spans="2:8">
      <c r="B17" s="127" t="s">
        <v>21</v>
      </c>
      <c r="C17" s="125"/>
      <c r="D17" s="124"/>
      <c r="E17" s="125"/>
      <c r="F17" s="125"/>
      <c r="G17" s="125"/>
      <c r="H17" s="125"/>
    </row>
    <row r="18" ht="16.35" customHeight="1" spans="2:8">
      <c r="B18" s="124"/>
      <c r="C18" s="125"/>
      <c r="D18" s="124"/>
      <c r="E18" s="125"/>
      <c r="F18" s="125"/>
      <c r="G18" s="125"/>
      <c r="H18" s="125"/>
    </row>
    <row r="19" ht="24.2" customHeight="1" spans="2:8">
      <c r="B19" s="97" t="s">
        <v>22</v>
      </c>
      <c r="C19" s="123">
        <v>390</v>
      </c>
      <c r="D19" s="97" t="s">
        <v>23</v>
      </c>
      <c r="E19" s="123">
        <v>390</v>
      </c>
      <c r="F19" s="123">
        <v>390</v>
      </c>
      <c r="G19" s="120"/>
      <c r="H19" s="120"/>
    </row>
  </sheetData>
  <mergeCells count="3">
    <mergeCell ref="B3:H3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zoomScale="85" zoomScaleNormal="85" topLeftCell="B1" workbookViewId="0">
      <selection activeCell="E26" sqref="E26"/>
    </sheetView>
  </sheetViews>
  <sheetFormatPr defaultColWidth="10" defaultRowHeight="13.5"/>
  <cols>
    <col min="1" max="1" width="0.25" hidden="1" customWidth="1"/>
    <col min="2" max="2" width="19.625" customWidth="1"/>
    <col min="3" max="3" width="27.25" customWidth="1"/>
    <col min="4" max="4" width="16" customWidth="1"/>
    <col min="5" max="5" width="15.375" customWidth="1"/>
    <col min="6" max="6" width="14" customWidth="1"/>
    <col min="7" max="7" width="11.25" customWidth="1"/>
    <col min="8" max="8" width="11.5" customWidth="1"/>
  </cols>
  <sheetData>
    <row r="1" s="43" customFormat="1" ht="16.35" customHeight="1" spans="1:7">
      <c r="A1" s="44"/>
      <c r="B1" s="44" t="s">
        <v>173</v>
      </c>
      <c r="C1" s="44"/>
      <c r="D1" s="44"/>
      <c r="E1" s="44"/>
      <c r="F1" s="44"/>
      <c r="G1" s="44"/>
    </row>
    <row r="2" s="25" customFormat="1" ht="16.35" customHeight="1" spans="2:8">
      <c r="B2" s="45" t="s">
        <v>174</v>
      </c>
      <c r="C2" s="45"/>
      <c r="D2" s="45"/>
      <c r="E2" s="45"/>
      <c r="F2" s="45"/>
      <c r="G2" s="45"/>
      <c r="H2" s="45"/>
    </row>
    <row r="3" s="25" customFormat="1" ht="30.95" customHeight="1" spans="2:8">
      <c r="B3" s="45"/>
      <c r="C3" s="45"/>
      <c r="D3" s="45"/>
      <c r="E3" s="45"/>
      <c r="F3" s="45"/>
      <c r="G3" s="45"/>
      <c r="H3" s="45"/>
    </row>
    <row r="4" s="25" customFormat="1" ht="26.1" customHeight="1" spans="2:8">
      <c r="B4" s="46" t="s">
        <v>2</v>
      </c>
      <c r="H4" s="47" t="s">
        <v>3</v>
      </c>
    </row>
    <row r="5" s="25" customFormat="1" ht="37.9" customHeight="1" spans="2:9">
      <c r="B5" s="48" t="s">
        <v>175</v>
      </c>
      <c r="C5" s="49" t="s">
        <v>176</v>
      </c>
      <c r="D5" s="49"/>
      <c r="E5" s="50" t="s">
        <v>177</v>
      </c>
      <c r="F5" s="51">
        <v>321390</v>
      </c>
      <c r="G5" s="51"/>
      <c r="H5" s="51"/>
      <c r="I5" s="58"/>
    </row>
    <row r="6" s="25" customFormat="1" ht="183.75" customHeight="1" spans="2:9">
      <c r="B6" s="48" t="s">
        <v>178</v>
      </c>
      <c r="C6" s="52" t="s">
        <v>179</v>
      </c>
      <c r="D6" s="52"/>
      <c r="E6" s="52"/>
      <c r="F6" s="52"/>
      <c r="G6" s="52"/>
      <c r="H6" s="52"/>
      <c r="I6" s="58"/>
    </row>
    <row r="7" s="25" customFormat="1" ht="23.25" customHeight="1" spans="2:8">
      <c r="B7" s="53" t="s">
        <v>180</v>
      </c>
      <c r="C7" s="54" t="s">
        <v>181</v>
      </c>
      <c r="D7" s="54" t="s">
        <v>182</v>
      </c>
      <c r="E7" s="54" t="s">
        <v>183</v>
      </c>
      <c r="F7" s="54" t="s">
        <v>184</v>
      </c>
      <c r="G7" s="54" t="s">
        <v>185</v>
      </c>
      <c r="H7" s="54" t="s">
        <v>186</v>
      </c>
    </row>
    <row r="8" s="25" customFormat="1" ht="18.95" customHeight="1" spans="2:8">
      <c r="B8" s="53"/>
      <c r="C8" s="55" t="s">
        <v>187</v>
      </c>
      <c r="D8" s="56">
        <v>15</v>
      </c>
      <c r="E8" s="57" t="s">
        <v>188</v>
      </c>
      <c r="F8" s="57" t="s">
        <v>189</v>
      </c>
      <c r="G8" s="57"/>
      <c r="H8" s="57" t="s">
        <v>190</v>
      </c>
    </row>
    <row r="9" s="25" customFormat="1" ht="18.95" customHeight="1" spans="2:8">
      <c r="B9" s="53"/>
      <c r="C9" s="55" t="s">
        <v>191</v>
      </c>
      <c r="D9" s="56">
        <v>5</v>
      </c>
      <c r="E9" s="57" t="s">
        <v>188</v>
      </c>
      <c r="F9" s="57" t="s">
        <v>192</v>
      </c>
      <c r="G9" s="57"/>
      <c r="H9" s="57" t="s">
        <v>193</v>
      </c>
    </row>
    <row r="10" s="25" customFormat="1" ht="18.95" customHeight="1" spans="2:8">
      <c r="B10" s="53"/>
      <c r="C10" s="55" t="s">
        <v>194</v>
      </c>
      <c r="D10" s="56">
        <v>15</v>
      </c>
      <c r="E10" s="57" t="s">
        <v>188</v>
      </c>
      <c r="F10" s="57" t="s">
        <v>195</v>
      </c>
      <c r="G10" s="57"/>
      <c r="H10" s="57" t="s">
        <v>190</v>
      </c>
    </row>
    <row r="11" s="25" customFormat="1" ht="18.95" customHeight="1" spans="2:8">
      <c r="B11" s="53"/>
      <c r="C11" s="55" t="s">
        <v>196</v>
      </c>
      <c r="D11" s="56">
        <v>5</v>
      </c>
      <c r="E11" s="57" t="s">
        <v>188</v>
      </c>
      <c r="F11" s="57" t="s">
        <v>192</v>
      </c>
      <c r="G11" s="57"/>
      <c r="H11" s="57" t="s">
        <v>193</v>
      </c>
    </row>
    <row r="12" s="25" customFormat="1" ht="26" customHeight="1" spans="2:8">
      <c r="B12" s="53"/>
      <c r="C12" s="55" t="s">
        <v>197</v>
      </c>
      <c r="D12" s="56">
        <v>10</v>
      </c>
      <c r="E12" s="57" t="s">
        <v>198</v>
      </c>
      <c r="F12" s="57" t="s">
        <v>199</v>
      </c>
      <c r="G12" s="57" t="s">
        <v>200</v>
      </c>
      <c r="H12" s="57" t="s">
        <v>190</v>
      </c>
    </row>
    <row r="13" s="25" customFormat="1" ht="18.95" customHeight="1" spans="2:8">
      <c r="B13" s="53"/>
      <c r="C13" s="55" t="s">
        <v>201</v>
      </c>
      <c r="D13" s="56">
        <v>10</v>
      </c>
      <c r="E13" s="57" t="s">
        <v>198</v>
      </c>
      <c r="F13" s="57" t="s">
        <v>202</v>
      </c>
      <c r="G13" s="57" t="s">
        <v>203</v>
      </c>
      <c r="H13" s="57" t="s">
        <v>190</v>
      </c>
    </row>
    <row r="14" s="25" customFormat="1" ht="18.95" customHeight="1" spans="2:8">
      <c r="B14" s="53"/>
      <c r="C14" s="55" t="s">
        <v>204</v>
      </c>
      <c r="D14" s="56">
        <v>5</v>
      </c>
      <c r="E14" s="57" t="s">
        <v>188</v>
      </c>
      <c r="F14" s="57" t="s">
        <v>192</v>
      </c>
      <c r="G14" s="57"/>
      <c r="H14" s="57" t="s">
        <v>193</v>
      </c>
    </row>
    <row r="15" s="25" customFormat="1" ht="18.95" customHeight="1" spans="2:8">
      <c r="B15" s="53"/>
      <c r="C15" s="55" t="s">
        <v>205</v>
      </c>
      <c r="D15" s="56">
        <v>5</v>
      </c>
      <c r="E15" s="57" t="s">
        <v>188</v>
      </c>
      <c r="F15" s="57" t="s">
        <v>192</v>
      </c>
      <c r="G15" s="57"/>
      <c r="H15" s="57" t="s">
        <v>193</v>
      </c>
    </row>
    <row r="16" s="25" customFormat="1" ht="18.95" customHeight="1" spans="2:8">
      <c r="B16" s="53"/>
      <c r="C16" s="55" t="s">
        <v>206</v>
      </c>
      <c r="D16" s="56">
        <v>10</v>
      </c>
      <c r="E16" s="57" t="s">
        <v>198</v>
      </c>
      <c r="F16" s="57" t="s">
        <v>199</v>
      </c>
      <c r="G16" s="57" t="s">
        <v>200</v>
      </c>
      <c r="H16" s="57" t="s">
        <v>193</v>
      </c>
    </row>
    <row r="17" s="25" customFormat="1" ht="18.95" customHeight="1" spans="2:8">
      <c r="B17" s="53"/>
      <c r="C17" s="55" t="s">
        <v>207</v>
      </c>
      <c r="D17" s="56">
        <v>20</v>
      </c>
      <c r="E17" s="57" t="s">
        <v>188</v>
      </c>
      <c r="F17" s="57" t="s">
        <v>208</v>
      </c>
      <c r="G17" s="57"/>
      <c r="H17" s="57" t="s">
        <v>190</v>
      </c>
    </row>
  </sheetData>
  <mergeCells count="5">
    <mergeCell ref="C5:D5"/>
    <mergeCell ref="F5:H5"/>
    <mergeCell ref="C6:H6"/>
    <mergeCell ref="B7:B17"/>
    <mergeCell ref="B2:H3"/>
  </mergeCells>
  <printOptions horizontalCentered="1"/>
  <pageMargins left="1.10208333333333" right="0.0784722222222222" top="0.118055555555556" bottom="0.432638888888889" header="0" footer="0.39305555555555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workbookViewId="0">
      <selection activeCell="C10" sqref="C10:C16"/>
    </sheetView>
  </sheetViews>
  <sheetFormatPr defaultColWidth="9" defaultRowHeight="13.5" outlineLevelCol="6"/>
  <cols>
    <col min="1" max="1" width="13.375" style="3" customWidth="1"/>
    <col min="2" max="2" width="35.875" style="3" customWidth="1"/>
    <col min="3" max="3" width="25.25" style="3" customWidth="1"/>
    <col min="4" max="4" width="23.875" style="3" customWidth="1"/>
    <col min="5" max="5" width="22.25" style="3" customWidth="1"/>
    <col min="6" max="6" width="20.5" style="3" customWidth="1"/>
    <col min="7" max="7" width="19" style="3" customWidth="1"/>
    <col min="8" max="16384" width="9" style="3"/>
  </cols>
  <sheetData>
    <row r="1" s="1" customFormat="1" ht="32.45" customHeight="1" spans="1:2">
      <c r="A1" s="4" t="s">
        <v>209</v>
      </c>
      <c r="B1" s="4"/>
    </row>
    <row r="2" s="2" customFormat="1" ht="43.5" customHeight="1" spans="1:7">
      <c r="A2" s="5" t="s">
        <v>210</v>
      </c>
      <c r="B2" s="5"/>
      <c r="C2" s="5"/>
      <c r="D2" s="5"/>
      <c r="E2" s="5"/>
      <c r="F2" s="5"/>
      <c r="G2" s="5"/>
    </row>
    <row r="3" s="2" customFormat="1" ht="27.75" customHeight="1" spans="1:7">
      <c r="A3" s="6" t="s">
        <v>211</v>
      </c>
      <c r="B3" s="5"/>
      <c r="C3" s="5"/>
      <c r="D3" s="5"/>
      <c r="E3" s="5"/>
      <c r="G3" s="7" t="s">
        <v>3</v>
      </c>
    </row>
    <row r="4" s="2" customFormat="1" ht="32.1" customHeight="1" spans="1:7">
      <c r="A4" s="8" t="s">
        <v>212</v>
      </c>
      <c r="B4" s="16" t="s">
        <v>213</v>
      </c>
      <c r="C4" s="16"/>
      <c r="D4" s="16"/>
      <c r="E4" s="16" t="s">
        <v>214</v>
      </c>
      <c r="F4" s="16" t="s">
        <v>215</v>
      </c>
      <c r="G4" s="16"/>
    </row>
    <row r="5" s="2" customFormat="1" ht="32.1" customHeight="1" spans="1:7">
      <c r="A5" s="9" t="s">
        <v>216</v>
      </c>
      <c r="B5" s="9">
        <v>167542.6</v>
      </c>
      <c r="C5" s="9"/>
      <c r="D5" s="9"/>
      <c r="E5" s="9"/>
      <c r="F5" s="9"/>
      <c r="G5" s="9"/>
    </row>
    <row r="6" s="2" customFormat="1" ht="32.1" customHeight="1" spans="1:7">
      <c r="A6" s="9"/>
      <c r="B6" s="9"/>
      <c r="C6" s="9"/>
      <c r="D6" s="9"/>
      <c r="E6" s="9"/>
      <c r="F6" s="9"/>
      <c r="G6" s="9"/>
    </row>
    <row r="7" s="2" customFormat="1" ht="32.1" customHeight="1" spans="1:7">
      <c r="A7" s="16" t="s">
        <v>217</v>
      </c>
      <c r="B7" s="10" t="s">
        <v>218</v>
      </c>
      <c r="C7" s="11"/>
      <c r="D7" s="11"/>
      <c r="E7" s="11"/>
      <c r="F7" s="11"/>
      <c r="G7" s="12"/>
    </row>
    <row r="8" s="2" customFormat="1" ht="32.1" customHeight="1" spans="1:7">
      <c r="A8" s="42"/>
      <c r="B8" s="13"/>
      <c r="C8" s="14"/>
      <c r="D8" s="14"/>
      <c r="E8" s="14"/>
      <c r="F8" s="14"/>
      <c r="G8" s="15"/>
    </row>
    <row r="9" s="2" customFormat="1" ht="32.1" customHeight="1" spans="1:7">
      <c r="A9" s="21" t="s">
        <v>180</v>
      </c>
      <c r="B9" s="9" t="s">
        <v>181</v>
      </c>
      <c r="C9" s="9" t="s">
        <v>182</v>
      </c>
      <c r="D9" s="9" t="s">
        <v>183</v>
      </c>
      <c r="E9" s="9" t="s">
        <v>184</v>
      </c>
      <c r="F9" s="9" t="s">
        <v>185</v>
      </c>
      <c r="G9" s="9" t="s">
        <v>186</v>
      </c>
    </row>
    <row r="10" s="2" customFormat="1" ht="32.1" customHeight="1" spans="1:7">
      <c r="A10" s="21"/>
      <c r="B10" s="9" t="s">
        <v>219</v>
      </c>
      <c r="C10" s="9">
        <v>25</v>
      </c>
      <c r="D10" s="9" t="s">
        <v>188</v>
      </c>
      <c r="E10" s="9" t="s">
        <v>220</v>
      </c>
      <c r="F10" s="9" t="s">
        <v>200</v>
      </c>
      <c r="G10" s="9" t="s">
        <v>190</v>
      </c>
    </row>
    <row r="11" s="2" customFormat="1" ht="32.1" customHeight="1" spans="1:7">
      <c r="A11" s="21"/>
      <c r="B11" s="9" t="s">
        <v>221</v>
      </c>
      <c r="C11" s="9">
        <v>20</v>
      </c>
      <c r="D11" s="22" t="s">
        <v>198</v>
      </c>
      <c r="E11" s="9" t="s">
        <v>202</v>
      </c>
      <c r="F11" s="9" t="s">
        <v>200</v>
      </c>
      <c r="G11" s="9" t="s">
        <v>193</v>
      </c>
    </row>
    <row r="12" s="2" customFormat="1" ht="32.1" customHeight="1" spans="1:7">
      <c r="A12" s="21"/>
      <c r="B12" s="9" t="s">
        <v>222</v>
      </c>
      <c r="C12" s="9">
        <v>10</v>
      </c>
      <c r="D12" s="22" t="s">
        <v>198</v>
      </c>
      <c r="E12" s="9" t="s">
        <v>199</v>
      </c>
      <c r="F12" s="9" t="s">
        <v>200</v>
      </c>
      <c r="G12" s="9" t="s">
        <v>193</v>
      </c>
    </row>
    <row r="13" s="2" customFormat="1" ht="32.1" customHeight="1" spans="1:7">
      <c r="A13" s="21"/>
      <c r="B13" s="9" t="s">
        <v>223</v>
      </c>
      <c r="C13" s="9">
        <v>5</v>
      </c>
      <c r="D13" s="22" t="s">
        <v>198</v>
      </c>
      <c r="E13" s="9" t="s">
        <v>224</v>
      </c>
      <c r="F13" s="9" t="s">
        <v>200</v>
      </c>
      <c r="G13" s="9" t="s">
        <v>193</v>
      </c>
    </row>
    <row r="14" s="2" customFormat="1" ht="32.1" customHeight="1" spans="1:7">
      <c r="A14" s="21"/>
      <c r="B14" s="9" t="s">
        <v>225</v>
      </c>
      <c r="C14" s="9">
        <v>20</v>
      </c>
      <c r="D14" s="22" t="s">
        <v>188</v>
      </c>
      <c r="E14" s="9" t="s">
        <v>226</v>
      </c>
      <c r="F14" s="9" t="s">
        <v>200</v>
      </c>
      <c r="G14" s="9" t="s">
        <v>190</v>
      </c>
    </row>
    <row r="15" s="2" customFormat="1" ht="32.1" customHeight="1" spans="1:7">
      <c r="A15" s="21"/>
      <c r="B15" s="9" t="s">
        <v>227</v>
      </c>
      <c r="C15" s="9">
        <v>10</v>
      </c>
      <c r="D15" s="22" t="s">
        <v>198</v>
      </c>
      <c r="E15" s="9" t="s">
        <v>199</v>
      </c>
      <c r="F15" s="9" t="s">
        <v>200</v>
      </c>
      <c r="G15" s="9" t="s">
        <v>193</v>
      </c>
    </row>
    <row r="16" s="2" customFormat="1" ht="32.1" customHeight="1" spans="1:7">
      <c r="A16" s="21"/>
      <c r="B16" s="9" t="s">
        <v>228</v>
      </c>
      <c r="C16" s="9">
        <v>10</v>
      </c>
      <c r="D16" s="22" t="s">
        <v>188</v>
      </c>
      <c r="E16" s="9" t="s">
        <v>226</v>
      </c>
      <c r="F16" s="9" t="s">
        <v>200</v>
      </c>
      <c r="G16" s="9" t="s">
        <v>190</v>
      </c>
    </row>
  </sheetData>
  <mergeCells count="9">
    <mergeCell ref="A1:B1"/>
    <mergeCell ref="A2:G2"/>
    <mergeCell ref="B4:D4"/>
    <mergeCell ref="F4:G4"/>
    <mergeCell ref="A5:A6"/>
    <mergeCell ref="A7:A8"/>
    <mergeCell ref="A9:A16"/>
    <mergeCell ref="B5:G6"/>
    <mergeCell ref="B7:G8"/>
  </mergeCells>
  <pageMargins left="1.49583333333333" right="1.29861111111111" top="0.314583333333333" bottom="0.75" header="0.3" footer="0.3"/>
  <pageSetup paperSize="9" scale="72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4"/>
  <sheetViews>
    <sheetView workbookViewId="0">
      <selection activeCell="B18" sqref="B18"/>
    </sheetView>
  </sheetViews>
  <sheetFormatPr defaultColWidth="9" defaultRowHeight="13.5"/>
  <cols>
    <col min="1" max="1" width="13.375" style="3" customWidth="1"/>
    <col min="2" max="2" width="25.625" style="3" customWidth="1"/>
    <col min="3" max="9" width="15.5" style="3" customWidth="1"/>
    <col min="10" max="16384" width="9" style="3"/>
  </cols>
  <sheetData>
    <row r="1" s="25" customFormat="1" ht="32.45" customHeight="1" spans="1:16384">
      <c r="A1" s="4" t="s">
        <v>229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  <c r="XDJ1" s="3"/>
      <c r="XDK1" s="3"/>
      <c r="XDL1" s="3"/>
      <c r="XDM1" s="3"/>
      <c r="XDN1" s="3"/>
      <c r="XDO1" s="3"/>
      <c r="XDP1" s="3"/>
      <c r="XDQ1" s="3"/>
      <c r="XDR1" s="3"/>
      <c r="XDS1" s="3"/>
      <c r="XDT1" s="3"/>
      <c r="XDU1" s="3"/>
      <c r="XDV1" s="3"/>
      <c r="XDW1" s="3"/>
      <c r="XDX1" s="3"/>
      <c r="XDY1" s="3"/>
      <c r="XDZ1" s="3"/>
      <c r="XEA1" s="3"/>
      <c r="XEB1" s="3"/>
      <c r="XEC1" s="3"/>
      <c r="XED1" s="3"/>
      <c r="XEE1" s="3"/>
      <c r="XEF1" s="3"/>
      <c r="XEG1" s="3"/>
      <c r="XEH1" s="3"/>
      <c r="XEI1" s="3"/>
      <c r="XEJ1" s="3"/>
      <c r="XEK1" s="3"/>
      <c r="XEL1" s="3"/>
      <c r="XEM1" s="3"/>
      <c r="XEN1" s="3"/>
      <c r="XEO1" s="3"/>
      <c r="XEP1" s="3"/>
      <c r="XEQ1" s="3"/>
      <c r="XER1" s="3"/>
      <c r="XES1" s="3"/>
      <c r="XET1" s="3"/>
      <c r="XEU1" s="3"/>
      <c r="XEV1" s="3"/>
      <c r="XEW1" s="3"/>
      <c r="XEX1" s="3"/>
      <c r="XEY1" s="3"/>
      <c r="XEZ1" s="3"/>
      <c r="XFA1" s="3"/>
      <c r="XFB1" s="3"/>
      <c r="XFC1" s="3"/>
      <c r="XFD1" s="3"/>
    </row>
    <row r="2" s="26" customFormat="1" ht="22.5" spans="1:9">
      <c r="A2" s="27" t="s">
        <v>230</v>
      </c>
      <c r="B2" s="27"/>
      <c r="C2" s="27"/>
      <c r="D2" s="27"/>
      <c r="E2" s="27"/>
      <c r="F2" s="27"/>
      <c r="G2" s="27"/>
      <c r="H2" s="27"/>
      <c r="I2" s="27"/>
    </row>
    <row r="3" s="26" customFormat="1" ht="37.5" customHeight="1" spans="1:9">
      <c r="A3" s="28" t="s">
        <v>231</v>
      </c>
      <c r="B3" s="28"/>
      <c r="C3" s="28"/>
      <c r="D3" s="28"/>
      <c r="E3" s="28"/>
      <c r="F3" s="28"/>
      <c r="G3" s="28"/>
      <c r="H3" s="28"/>
      <c r="I3" s="28"/>
    </row>
    <row r="4" s="26" customFormat="1" ht="40.5" customHeight="1" spans="1:9">
      <c r="A4" s="29" t="s">
        <v>232</v>
      </c>
      <c r="B4" s="29" t="s">
        <v>233</v>
      </c>
      <c r="C4" s="30" t="s">
        <v>234</v>
      </c>
      <c r="D4" s="29" t="s">
        <v>217</v>
      </c>
      <c r="E4" s="29" t="s">
        <v>181</v>
      </c>
      <c r="F4" s="29" t="s">
        <v>183</v>
      </c>
      <c r="G4" s="29" t="s">
        <v>184</v>
      </c>
      <c r="H4" s="29" t="s">
        <v>185</v>
      </c>
      <c r="I4" s="41" t="s">
        <v>235</v>
      </c>
    </row>
    <row r="5" s="26" customFormat="1" ht="24.75" customHeight="1" spans="1:9">
      <c r="A5" s="31">
        <v>1</v>
      </c>
      <c r="B5" s="32" t="s">
        <v>236</v>
      </c>
      <c r="C5" s="33">
        <v>12.6</v>
      </c>
      <c r="D5" s="32" t="s">
        <v>237</v>
      </c>
      <c r="E5" s="34" t="s">
        <v>238</v>
      </c>
      <c r="F5" s="34" t="s">
        <v>198</v>
      </c>
      <c r="G5" s="34">
        <v>9</v>
      </c>
      <c r="H5" s="34" t="s">
        <v>239</v>
      </c>
      <c r="I5" s="34">
        <v>40</v>
      </c>
    </row>
    <row r="6" s="26" customFormat="1" ht="33" customHeight="1" spans="1:9">
      <c r="A6" s="35"/>
      <c r="B6" s="36"/>
      <c r="C6" s="37"/>
      <c r="D6" s="36"/>
      <c r="E6" s="38" t="s">
        <v>240</v>
      </c>
      <c r="F6" s="34" t="s">
        <v>241</v>
      </c>
      <c r="G6" s="34">
        <v>100</v>
      </c>
      <c r="H6" s="34" t="s">
        <v>200</v>
      </c>
      <c r="I6" s="34">
        <v>30</v>
      </c>
    </row>
    <row r="7" s="26" customFormat="1" ht="24.75" customHeight="1" spans="1:9">
      <c r="A7" s="35"/>
      <c r="B7" s="36"/>
      <c r="C7" s="37"/>
      <c r="D7" s="36"/>
      <c r="E7" s="34" t="s">
        <v>242</v>
      </c>
      <c r="F7" s="34" t="s">
        <v>198</v>
      </c>
      <c r="G7" s="34">
        <v>100</v>
      </c>
      <c r="H7" s="34" t="s">
        <v>200</v>
      </c>
      <c r="I7" s="34">
        <v>20</v>
      </c>
    </row>
    <row r="8" s="26" customFormat="1" ht="24.75" customHeight="1" spans="1:9">
      <c r="A8" s="35"/>
      <c r="B8" s="36"/>
      <c r="C8" s="37"/>
      <c r="D8" s="36"/>
      <c r="E8" s="34" t="s">
        <v>243</v>
      </c>
      <c r="F8" s="34" t="s">
        <v>198</v>
      </c>
      <c r="G8" s="34">
        <v>90</v>
      </c>
      <c r="H8" s="34" t="s">
        <v>200</v>
      </c>
      <c r="I8" s="34">
        <v>10</v>
      </c>
    </row>
    <row r="9" s="26" customFormat="1" ht="24.75" customHeight="1" spans="1:9">
      <c r="A9" s="31">
        <v>2</v>
      </c>
      <c r="B9" s="33"/>
      <c r="C9" s="33"/>
      <c r="D9" s="33"/>
      <c r="E9" s="34"/>
      <c r="F9" s="34"/>
      <c r="G9" s="34"/>
      <c r="H9" s="34"/>
      <c r="I9" s="34"/>
    </row>
    <row r="10" s="26" customFormat="1" ht="24.75" customHeight="1" spans="1:9">
      <c r="A10" s="35"/>
      <c r="B10" s="37"/>
      <c r="C10" s="37"/>
      <c r="D10" s="37"/>
      <c r="E10" s="34"/>
      <c r="F10" s="34"/>
      <c r="G10" s="34"/>
      <c r="H10" s="34"/>
      <c r="I10" s="34"/>
    </row>
    <row r="11" s="26" customFormat="1" ht="24.75" customHeight="1" spans="1:9">
      <c r="A11" s="35"/>
      <c r="B11" s="37"/>
      <c r="C11" s="37"/>
      <c r="D11" s="37"/>
      <c r="E11" s="34"/>
      <c r="F11" s="34"/>
      <c r="G11" s="34"/>
      <c r="H11" s="34"/>
      <c r="I11" s="34"/>
    </row>
    <row r="12" s="26" customFormat="1" ht="24.75" customHeight="1" spans="1:9">
      <c r="A12" s="35"/>
      <c r="B12" s="37"/>
      <c r="C12" s="37"/>
      <c r="D12" s="37"/>
      <c r="E12" s="34"/>
      <c r="F12" s="34"/>
      <c r="G12" s="34"/>
      <c r="H12" s="34"/>
      <c r="I12" s="34"/>
    </row>
    <row r="13" s="26" customFormat="1" ht="24.75" customHeight="1" spans="1:9">
      <c r="A13" s="39"/>
      <c r="B13" s="40"/>
      <c r="C13" s="40"/>
      <c r="D13" s="40"/>
      <c r="E13" s="34"/>
      <c r="F13" s="34"/>
      <c r="G13" s="34"/>
      <c r="H13" s="34"/>
      <c r="I13" s="34"/>
    </row>
    <row r="14" spans="1:5">
      <c r="A14" s="24" t="s">
        <v>244</v>
      </c>
      <c r="B14" s="24"/>
      <c r="C14" s="24"/>
      <c r="D14" s="24"/>
      <c r="E14" s="24"/>
    </row>
  </sheetData>
  <mergeCells count="12">
    <mergeCell ref="A1:B1"/>
    <mergeCell ref="A2:I2"/>
    <mergeCell ref="A3:I3"/>
    <mergeCell ref="A14:E14"/>
    <mergeCell ref="A5:A8"/>
    <mergeCell ref="A9:A13"/>
    <mergeCell ref="B5:B8"/>
    <mergeCell ref="B9:B13"/>
    <mergeCell ref="C5:C8"/>
    <mergeCell ref="C9:C13"/>
    <mergeCell ref="D5:D8"/>
    <mergeCell ref="D9:D13"/>
  </mergeCells>
  <printOptions horizontalCentered="1"/>
  <pageMargins left="0.751388888888889" right="0.751388888888889" top="1" bottom="1" header="0.5" footer="0.5"/>
  <pageSetup paperSize="9" scale="8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workbookViewId="0">
      <selection activeCell="B21" sqref="B21"/>
    </sheetView>
  </sheetViews>
  <sheetFormatPr defaultColWidth="9" defaultRowHeight="13.5" outlineLevelCol="6"/>
  <cols>
    <col min="1" max="1" width="22.625" style="3" customWidth="1"/>
    <col min="2" max="2" width="31.25" style="3" customWidth="1"/>
    <col min="3" max="3" width="16.875" style="3" customWidth="1"/>
    <col min="4" max="4" width="13.75" style="3" customWidth="1"/>
    <col min="5" max="5" width="19.25" style="3" customWidth="1"/>
    <col min="6" max="6" width="19.5" style="3" customWidth="1"/>
    <col min="7" max="7" width="17" style="3" customWidth="1"/>
    <col min="8" max="16384" width="9" style="3"/>
  </cols>
  <sheetData>
    <row r="1" s="1" customFormat="1" ht="32.45" customHeight="1" spans="1:2">
      <c r="A1" s="4" t="s">
        <v>245</v>
      </c>
      <c r="B1" s="4"/>
    </row>
    <row r="2" s="2" customFormat="1" ht="36.75" customHeight="1" spans="1:7">
      <c r="A2" s="5" t="s">
        <v>246</v>
      </c>
      <c r="B2" s="5"/>
      <c r="C2" s="5"/>
      <c r="D2" s="5"/>
      <c r="E2" s="5"/>
      <c r="F2" s="5"/>
      <c r="G2" s="5"/>
    </row>
    <row r="3" s="2" customFormat="1" ht="27.75" customHeight="1" spans="1:7">
      <c r="A3" s="6" t="s">
        <v>211</v>
      </c>
      <c r="B3" s="5"/>
      <c r="C3" s="5"/>
      <c r="D3" s="5"/>
      <c r="E3" s="5"/>
      <c r="G3" s="7" t="s">
        <v>3</v>
      </c>
    </row>
    <row r="4" s="2" customFormat="1" ht="27.75" customHeight="1" spans="1:7">
      <c r="A4" s="8" t="s">
        <v>233</v>
      </c>
      <c r="B4" s="9"/>
      <c r="C4" s="9"/>
      <c r="D4" s="9"/>
      <c r="E4" s="9" t="s">
        <v>214</v>
      </c>
      <c r="F4" s="9"/>
      <c r="G4" s="9"/>
    </row>
    <row r="5" s="2" customFormat="1" ht="27.75" customHeight="1" spans="1:7">
      <c r="A5" s="9" t="s">
        <v>216</v>
      </c>
      <c r="B5" s="10" t="s">
        <v>247</v>
      </c>
      <c r="C5" s="11"/>
      <c r="D5" s="11"/>
      <c r="E5" s="11"/>
      <c r="F5" s="11"/>
      <c r="G5" s="12"/>
    </row>
    <row r="6" s="2" customFormat="1" ht="27.75" customHeight="1" spans="1:7">
      <c r="A6" s="9"/>
      <c r="B6" s="13"/>
      <c r="C6" s="14"/>
      <c r="D6" s="14"/>
      <c r="E6" s="14"/>
      <c r="F6" s="14"/>
      <c r="G6" s="15"/>
    </row>
    <row r="7" s="2" customFormat="1" ht="27.75" customHeight="1" spans="1:7">
      <c r="A7" s="16" t="s">
        <v>217</v>
      </c>
      <c r="B7" s="17"/>
      <c r="C7" s="18"/>
      <c r="D7" s="18"/>
      <c r="E7" s="18"/>
      <c r="F7" s="18"/>
      <c r="G7" s="19"/>
    </row>
    <row r="8" s="2" customFormat="1" ht="54" customHeight="1" spans="1:7">
      <c r="A8" s="20"/>
      <c r="B8" s="13"/>
      <c r="C8" s="14"/>
      <c r="D8" s="14"/>
      <c r="E8" s="14"/>
      <c r="F8" s="14"/>
      <c r="G8" s="15"/>
    </row>
    <row r="9" s="2" customFormat="1" ht="27" customHeight="1" spans="1:7">
      <c r="A9" s="21" t="s">
        <v>180</v>
      </c>
      <c r="B9" s="9" t="s">
        <v>181</v>
      </c>
      <c r="C9" s="9" t="s">
        <v>182</v>
      </c>
      <c r="D9" s="9" t="s">
        <v>183</v>
      </c>
      <c r="E9" s="9" t="s">
        <v>184</v>
      </c>
      <c r="F9" s="9" t="s">
        <v>185</v>
      </c>
      <c r="G9" s="9" t="s">
        <v>186</v>
      </c>
    </row>
    <row r="10" s="2" customFormat="1" ht="24.75" customHeight="1" spans="1:7">
      <c r="A10" s="21"/>
      <c r="B10" s="9"/>
      <c r="C10" s="9"/>
      <c r="D10" s="22"/>
      <c r="E10" s="23"/>
      <c r="F10" s="23"/>
      <c r="G10" s="23"/>
    </row>
    <row r="11" s="2" customFormat="1" ht="24.75" customHeight="1" spans="1:7">
      <c r="A11" s="21"/>
      <c r="B11" s="9"/>
      <c r="C11" s="9"/>
      <c r="D11" s="22"/>
      <c r="E11" s="23"/>
      <c r="F11" s="23"/>
      <c r="G11" s="23"/>
    </row>
    <row r="12" s="2" customFormat="1" ht="24.75" customHeight="1" spans="1:7">
      <c r="A12" s="21"/>
      <c r="B12" s="9"/>
      <c r="C12" s="9"/>
      <c r="D12" s="22"/>
      <c r="E12" s="23"/>
      <c r="F12" s="23"/>
      <c r="G12" s="23"/>
    </row>
    <row r="13" s="2" customFormat="1" ht="24.75" customHeight="1" spans="1:7">
      <c r="A13" s="21"/>
      <c r="B13" s="9"/>
      <c r="C13" s="9"/>
      <c r="D13" s="22"/>
      <c r="E13" s="23"/>
      <c r="F13" s="23"/>
      <c r="G13" s="23"/>
    </row>
    <row r="14" s="2" customFormat="1" ht="24.75" customHeight="1" spans="1:7">
      <c r="A14" s="21"/>
      <c r="B14" s="9"/>
      <c r="C14" s="9"/>
      <c r="D14" s="22"/>
      <c r="E14" s="23"/>
      <c r="F14" s="23"/>
      <c r="G14" s="23"/>
    </row>
    <row r="15" s="2" customFormat="1" ht="24.75" customHeight="1" spans="1:7">
      <c r="A15" s="21"/>
      <c r="B15" s="9"/>
      <c r="C15" s="9"/>
      <c r="D15" s="22"/>
      <c r="E15" s="23"/>
      <c r="F15" s="23"/>
      <c r="G15" s="23"/>
    </row>
    <row r="16" s="2" customFormat="1" ht="24.75" customHeight="1" spans="1:7">
      <c r="A16" s="21"/>
      <c r="B16" s="9"/>
      <c r="C16" s="9"/>
      <c r="D16" s="22"/>
      <c r="E16" s="23"/>
      <c r="F16" s="23"/>
      <c r="G16" s="23"/>
    </row>
    <row r="17" s="2" customFormat="1" ht="24.75" customHeight="1" spans="1:7">
      <c r="A17" s="21"/>
      <c r="B17" s="9"/>
      <c r="C17" s="9"/>
      <c r="D17" s="22"/>
      <c r="E17" s="23"/>
      <c r="F17" s="23"/>
      <c r="G17" s="23"/>
    </row>
    <row r="18" s="2" customFormat="1" spans="1:5">
      <c r="A18" s="24" t="s">
        <v>248</v>
      </c>
      <c r="B18" s="24"/>
      <c r="C18" s="24"/>
      <c r="D18" s="24"/>
      <c r="E18" s="24"/>
    </row>
    <row r="19" s="2" customFormat="1"/>
    <row r="20" s="2" customFormat="1"/>
  </sheetData>
  <mergeCells count="10">
    <mergeCell ref="A1:B1"/>
    <mergeCell ref="A2:G2"/>
    <mergeCell ref="B4:D4"/>
    <mergeCell ref="F4:G4"/>
    <mergeCell ref="A18:E18"/>
    <mergeCell ref="A5:A6"/>
    <mergeCell ref="A7:A8"/>
    <mergeCell ref="A9:A17"/>
    <mergeCell ref="B5:G6"/>
    <mergeCell ref="B7:G8"/>
  </mergeCells>
  <printOptions horizontalCentered="1"/>
  <pageMargins left="1.37777777777778" right="0.700694444444445" top="0.236111111111111" bottom="0.751388888888889" header="0.298611111111111" footer="0.298611111111111"/>
  <pageSetup paperSize="9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workbookViewId="0">
      <selection activeCell="B6" sqref="B6"/>
    </sheetView>
  </sheetViews>
  <sheetFormatPr defaultColWidth="10" defaultRowHeight="13.5" outlineLevelCol="5"/>
  <cols>
    <col min="1" max="1" width="0.875" customWidth="1"/>
    <col min="2" max="2" width="17.875" customWidth="1"/>
    <col min="3" max="3" width="40.75" customWidth="1"/>
    <col min="4" max="4" width="17" customWidth="1"/>
    <col min="5" max="5" width="15.5" customWidth="1"/>
    <col min="6" max="6" width="27.75" customWidth="1"/>
    <col min="7" max="7" width="9.75" customWidth="1"/>
  </cols>
  <sheetData>
    <row r="1" s="43" customFormat="1" ht="16.35" customHeight="1" spans="1:6">
      <c r="A1" s="44"/>
      <c r="B1" s="4" t="s">
        <v>24</v>
      </c>
      <c r="C1" s="4"/>
      <c r="D1" s="44"/>
      <c r="E1" s="44"/>
      <c r="F1" s="44"/>
    </row>
    <row r="2" ht="16.35" customHeight="1"/>
    <row r="3" ht="16.35" customHeight="1" spans="2:6">
      <c r="B3" s="116" t="s">
        <v>25</v>
      </c>
      <c r="C3" s="116"/>
      <c r="D3" s="116"/>
      <c r="E3" s="116"/>
      <c r="F3" s="116"/>
    </row>
    <row r="4" ht="16.35" customHeight="1" spans="2:6">
      <c r="B4" s="116"/>
      <c r="C4" s="116"/>
      <c r="D4" s="116"/>
      <c r="E4" s="116"/>
      <c r="F4" s="116"/>
    </row>
    <row r="5" ht="16.35" customHeight="1" spans="2:6">
      <c r="B5" s="60"/>
      <c r="C5" s="60"/>
      <c r="D5" s="60"/>
      <c r="E5" s="60"/>
      <c r="F5" s="60"/>
    </row>
    <row r="6" ht="20.65" customHeight="1" spans="2:6">
      <c r="B6" s="73" t="s">
        <v>2</v>
      </c>
      <c r="C6" s="60"/>
      <c r="D6" s="60"/>
      <c r="E6" s="60"/>
      <c r="F6" s="70" t="s">
        <v>3</v>
      </c>
    </row>
    <row r="7" ht="34.5" customHeight="1" spans="2:6">
      <c r="B7" s="106" t="s">
        <v>26</v>
      </c>
      <c r="C7" s="106"/>
      <c r="D7" s="106" t="s">
        <v>27</v>
      </c>
      <c r="E7" s="106"/>
      <c r="F7" s="106"/>
    </row>
    <row r="8" ht="30.75" customHeight="1" spans="2:6">
      <c r="B8" s="117" t="s">
        <v>28</v>
      </c>
      <c r="C8" s="117" t="s">
        <v>29</v>
      </c>
      <c r="D8" s="117" t="s">
        <v>30</v>
      </c>
      <c r="E8" s="117" t="s">
        <v>31</v>
      </c>
      <c r="F8" s="117" t="s">
        <v>32</v>
      </c>
    </row>
    <row r="9" ht="23.25" customHeight="1" spans="2:6">
      <c r="B9" s="118" t="s">
        <v>8</v>
      </c>
      <c r="C9" s="119"/>
      <c r="D9" s="120">
        <v>390</v>
      </c>
      <c r="E9" s="120">
        <v>377.4</v>
      </c>
      <c r="F9" s="120">
        <v>12.6</v>
      </c>
    </row>
    <row r="10" ht="18.95" customHeight="1" spans="2:6">
      <c r="B10" s="111" t="s">
        <v>33</v>
      </c>
      <c r="C10" s="112" t="s">
        <v>34</v>
      </c>
      <c r="D10" s="121"/>
      <c r="E10" s="121"/>
      <c r="F10" s="121"/>
    </row>
    <row r="11" ht="18.95" customHeight="1" spans="2:6">
      <c r="B11" s="114" t="s">
        <v>35</v>
      </c>
      <c r="C11" s="115" t="s">
        <v>36</v>
      </c>
      <c r="D11" s="121"/>
      <c r="E11" s="121"/>
      <c r="F11" s="121"/>
    </row>
    <row r="12" ht="18.95" customHeight="1" spans="2:6">
      <c r="B12" s="114" t="s">
        <v>37</v>
      </c>
      <c r="C12" s="115" t="s">
        <v>38</v>
      </c>
      <c r="D12" s="121"/>
      <c r="E12" s="121"/>
      <c r="F12" s="121"/>
    </row>
    <row r="13" ht="18.95" customHeight="1" spans="2:6">
      <c r="B13" s="111" t="s">
        <v>39</v>
      </c>
      <c r="C13" s="112" t="s">
        <v>40</v>
      </c>
      <c r="D13" s="121">
        <v>390</v>
      </c>
      <c r="E13" s="121">
        <v>377.4</v>
      </c>
      <c r="F13" s="121">
        <v>12.6</v>
      </c>
    </row>
    <row r="14" ht="18.95" customHeight="1" spans="2:6">
      <c r="B14" s="114" t="s">
        <v>41</v>
      </c>
      <c r="C14" s="115" t="s">
        <v>42</v>
      </c>
      <c r="D14" s="121">
        <v>390</v>
      </c>
      <c r="E14" s="121">
        <v>377.4</v>
      </c>
      <c r="F14" s="121">
        <v>12.6</v>
      </c>
    </row>
    <row r="15" ht="18.95" customHeight="1" spans="2:6">
      <c r="B15" s="114" t="s">
        <v>43</v>
      </c>
      <c r="C15" s="115" t="s">
        <v>44</v>
      </c>
      <c r="D15" s="121">
        <v>130</v>
      </c>
      <c r="E15" s="121">
        <v>117.4</v>
      </c>
      <c r="F15" s="121">
        <v>12.6</v>
      </c>
    </row>
    <row r="16" ht="18.95" customHeight="1" spans="2:6">
      <c r="B16" s="114" t="s">
        <v>45</v>
      </c>
      <c r="C16" s="115" t="s">
        <v>46</v>
      </c>
      <c r="D16" s="121">
        <v>130</v>
      </c>
      <c r="E16" s="121">
        <v>130</v>
      </c>
      <c r="F16" s="121"/>
    </row>
    <row r="17" ht="18.95" customHeight="1" spans="2:6">
      <c r="B17" s="114" t="s">
        <v>47</v>
      </c>
      <c r="C17" s="115" t="s">
        <v>48</v>
      </c>
      <c r="D17" s="121">
        <v>130</v>
      </c>
      <c r="E17" s="121">
        <v>130</v>
      </c>
      <c r="F17" s="121"/>
    </row>
    <row r="18" ht="18.95" customHeight="1" spans="2:6">
      <c r="B18" s="114" t="s">
        <v>49</v>
      </c>
      <c r="C18" s="115" t="s">
        <v>50</v>
      </c>
      <c r="D18" s="121"/>
      <c r="E18" s="121"/>
      <c r="F18" s="121"/>
    </row>
    <row r="19" ht="18.95" customHeight="1" spans="2:6">
      <c r="B19" s="114" t="s">
        <v>51</v>
      </c>
      <c r="C19" s="115" t="s">
        <v>52</v>
      </c>
      <c r="D19" s="121"/>
      <c r="E19" s="121"/>
      <c r="F19" s="121"/>
    </row>
    <row r="20" ht="18.95" customHeight="1" spans="2:6">
      <c r="B20" s="114" t="s">
        <v>53</v>
      </c>
      <c r="C20" s="115" t="s">
        <v>54</v>
      </c>
      <c r="D20" s="121"/>
      <c r="E20" s="121"/>
      <c r="F20" s="121"/>
    </row>
    <row r="21" ht="23.25" customHeight="1" spans="2:6">
      <c r="B21" s="122" t="s">
        <v>55</v>
      </c>
      <c r="C21" s="122"/>
      <c r="D21" s="122"/>
      <c r="E21" s="122"/>
      <c r="F21" s="122"/>
    </row>
  </sheetData>
  <mergeCells count="6">
    <mergeCell ref="B1:C1"/>
    <mergeCell ref="B7:C7"/>
    <mergeCell ref="D7:F7"/>
    <mergeCell ref="B9:C9"/>
    <mergeCell ref="B21:F21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workbookViewId="0">
      <selection activeCell="E14" sqref="E14"/>
    </sheetView>
  </sheetViews>
  <sheetFormatPr defaultColWidth="10" defaultRowHeight="13.5" outlineLevelCol="5"/>
  <cols>
    <col min="1" max="1" width="0.25" customWidth="1"/>
    <col min="2" max="2" width="12.75" customWidth="1"/>
    <col min="3" max="3" width="36.125" customWidth="1"/>
    <col min="4" max="4" width="20.875" customWidth="1"/>
    <col min="5" max="5" width="26" customWidth="1"/>
    <col min="6" max="6" width="29.75" customWidth="1"/>
    <col min="7" max="7" width="9.75" customWidth="1"/>
  </cols>
  <sheetData>
    <row r="1" s="43" customFormat="1" ht="18.2" customHeight="1" spans="1:6">
      <c r="A1" s="44"/>
      <c r="B1" s="108" t="s">
        <v>56</v>
      </c>
      <c r="C1" s="100"/>
      <c r="D1" s="100"/>
      <c r="E1" s="100"/>
      <c r="F1" s="100"/>
    </row>
    <row r="2" ht="16.35" customHeight="1"/>
    <row r="3" ht="16.35" customHeight="1" spans="2:6">
      <c r="B3" s="101" t="s">
        <v>57</v>
      </c>
      <c r="C3" s="101"/>
      <c r="D3" s="101"/>
      <c r="E3" s="101"/>
      <c r="F3" s="101"/>
    </row>
    <row r="4" ht="16.35" customHeight="1" spans="2:6">
      <c r="B4" s="101"/>
      <c r="C4" s="101"/>
      <c r="D4" s="101"/>
      <c r="E4" s="101"/>
      <c r="F4" s="101"/>
    </row>
    <row r="5" ht="16.35" customHeight="1" spans="2:6">
      <c r="B5" s="73"/>
      <c r="C5" s="73"/>
      <c r="D5" s="73"/>
      <c r="E5" s="73"/>
      <c r="F5" s="73"/>
    </row>
    <row r="6" ht="19.9" customHeight="1" spans="2:6">
      <c r="B6" s="73" t="s">
        <v>2</v>
      </c>
      <c r="C6" s="73"/>
      <c r="D6" s="73"/>
      <c r="E6" s="73"/>
      <c r="F6" s="70" t="s">
        <v>3</v>
      </c>
    </row>
    <row r="7" ht="36.2" customHeight="1" spans="2:6">
      <c r="B7" s="102" t="s">
        <v>58</v>
      </c>
      <c r="C7" s="102"/>
      <c r="D7" s="102" t="s">
        <v>59</v>
      </c>
      <c r="E7" s="102"/>
      <c r="F7" s="102"/>
    </row>
    <row r="8" ht="27.6" customHeight="1" spans="2:6">
      <c r="B8" s="102" t="s">
        <v>60</v>
      </c>
      <c r="C8" s="102" t="s">
        <v>29</v>
      </c>
      <c r="D8" s="102" t="s">
        <v>30</v>
      </c>
      <c r="E8" s="102" t="s">
        <v>61</v>
      </c>
      <c r="F8" s="102" t="s">
        <v>62</v>
      </c>
    </row>
    <row r="9" ht="19.9" customHeight="1" spans="2:6">
      <c r="B9" s="109" t="s">
        <v>8</v>
      </c>
      <c r="C9" s="109"/>
      <c r="D9" s="110">
        <v>377.4</v>
      </c>
      <c r="E9" s="110">
        <v>377.4</v>
      </c>
      <c r="F9" s="110"/>
    </row>
    <row r="10" ht="19.9" customHeight="1" spans="2:6">
      <c r="B10" s="111" t="s">
        <v>63</v>
      </c>
      <c r="C10" s="112" t="s">
        <v>64</v>
      </c>
      <c r="D10" s="113">
        <v>377.4</v>
      </c>
      <c r="E10" s="113">
        <v>377.4</v>
      </c>
      <c r="F10" s="113"/>
    </row>
    <row r="11" ht="18.95" customHeight="1" spans="2:6">
      <c r="B11" s="114" t="s">
        <v>65</v>
      </c>
      <c r="C11" s="115" t="s">
        <v>66</v>
      </c>
      <c r="D11" s="113">
        <v>377.4</v>
      </c>
      <c r="E11" s="113">
        <v>377.4</v>
      </c>
      <c r="F11" s="113"/>
    </row>
  </sheetData>
  <mergeCells count="4"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workbookViewId="0">
      <selection activeCell="C14" sqref="C14"/>
    </sheetView>
  </sheetViews>
  <sheetFormatPr defaultColWidth="10" defaultRowHeight="13.5" outlineLevelCol="6"/>
  <cols>
    <col min="1" max="1" width="0.375" customWidth="1"/>
    <col min="2" max="2" width="17.625" customWidth="1"/>
    <col min="3" max="3" width="17.75" customWidth="1"/>
    <col min="4" max="4" width="20.875" customWidth="1"/>
    <col min="5" max="5" width="22.625" customWidth="1"/>
    <col min="6" max="6" width="22.125" customWidth="1"/>
    <col min="7" max="7" width="25" customWidth="1"/>
    <col min="8" max="8" width="9.75" customWidth="1"/>
  </cols>
  <sheetData>
    <row r="1" s="43" customFormat="1" ht="16.35" customHeight="1" spans="1:2">
      <c r="A1" s="44"/>
      <c r="B1" s="44" t="s">
        <v>67</v>
      </c>
    </row>
    <row r="2" ht="16.35" customHeight="1" spans="2:7">
      <c r="B2" s="71" t="s">
        <v>68</v>
      </c>
      <c r="C2" s="71"/>
      <c r="D2" s="71"/>
      <c r="E2" s="71"/>
      <c r="F2" s="71"/>
      <c r="G2" s="71"/>
    </row>
    <row r="3" ht="16.35" customHeight="1" spans="2:7">
      <c r="B3" s="71"/>
      <c r="C3" s="71"/>
      <c r="D3" s="71"/>
      <c r="E3" s="71"/>
      <c r="F3" s="71"/>
      <c r="G3" s="71"/>
    </row>
    <row r="4" ht="16.35" customHeight="1" spans="2:7">
      <c r="B4" s="71"/>
      <c r="C4" s="71"/>
      <c r="D4" s="71"/>
      <c r="E4" s="71"/>
      <c r="F4" s="71"/>
      <c r="G4" s="71"/>
    </row>
    <row r="5" ht="20.65" customHeight="1" spans="2:7">
      <c r="B5" s="105" t="s">
        <v>2</v>
      </c>
      <c r="G5" s="70" t="s">
        <v>3</v>
      </c>
    </row>
    <row r="6" ht="38.85" customHeight="1" spans="2:7">
      <c r="B6" s="106" t="s">
        <v>27</v>
      </c>
      <c r="C6" s="106"/>
      <c r="D6" s="106"/>
      <c r="E6" s="106"/>
      <c r="F6" s="106"/>
      <c r="G6" s="106"/>
    </row>
    <row r="7" ht="36.2" customHeight="1" spans="2:7">
      <c r="B7" s="106" t="s">
        <v>8</v>
      </c>
      <c r="C7" s="106" t="s">
        <v>69</v>
      </c>
      <c r="D7" s="106" t="s">
        <v>70</v>
      </c>
      <c r="E7" s="106"/>
      <c r="F7" s="106"/>
      <c r="G7" s="106" t="s">
        <v>71</v>
      </c>
    </row>
    <row r="8" ht="36.2" customHeight="1" spans="2:7">
      <c r="B8" s="106"/>
      <c r="C8" s="106"/>
      <c r="D8" s="106" t="s">
        <v>72</v>
      </c>
      <c r="E8" s="106" t="s">
        <v>73</v>
      </c>
      <c r="F8" s="106" t="s">
        <v>74</v>
      </c>
      <c r="G8" s="106"/>
    </row>
    <row r="9" ht="25.9" customHeight="1" spans="2:7">
      <c r="B9" s="107"/>
      <c r="C9" s="107"/>
      <c r="D9" s="107"/>
      <c r="E9" s="107"/>
      <c r="F9" s="107"/>
      <c r="G9" s="107"/>
    </row>
    <row r="10" spans="2:6">
      <c r="B10" s="24" t="s">
        <v>75</v>
      </c>
      <c r="C10" s="24"/>
      <c r="D10" s="24"/>
      <c r="E10" s="24"/>
      <c r="F10" s="24"/>
    </row>
  </sheetData>
  <mergeCells count="7">
    <mergeCell ref="B6:G6"/>
    <mergeCell ref="D7:F7"/>
    <mergeCell ref="B10:F10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opLeftCell="B1" workbookViewId="0">
      <selection activeCell="B10" sqref="B10:F10"/>
    </sheetView>
  </sheetViews>
  <sheetFormatPr defaultColWidth="10" defaultRowHeight="13.5" outlineLevelCol="5"/>
  <cols>
    <col min="1" max="1" width="0.375" customWidth="1"/>
    <col min="2" max="2" width="20" customWidth="1"/>
    <col min="3" max="3" width="36.5" customWidth="1"/>
    <col min="4" max="4" width="19.75" customWidth="1"/>
    <col min="5" max="5" width="20.125" customWidth="1"/>
    <col min="6" max="6" width="22.25" customWidth="1"/>
    <col min="7" max="7" width="9.75" customWidth="1"/>
  </cols>
  <sheetData>
    <row r="1" s="43" customFormat="1" ht="16.35" customHeight="1" spans="1:6">
      <c r="A1" s="44"/>
      <c r="B1" s="100" t="s">
        <v>76</v>
      </c>
      <c r="C1" s="100"/>
      <c r="D1" s="100"/>
      <c r="E1" s="100"/>
      <c r="F1" s="100"/>
    </row>
    <row r="2" ht="16.35" customHeight="1"/>
    <row r="3" ht="24.95" customHeight="1" spans="2:6">
      <c r="B3" s="101" t="s">
        <v>77</v>
      </c>
      <c r="C3" s="101"/>
      <c r="D3" s="101"/>
      <c r="E3" s="101"/>
      <c r="F3" s="101"/>
    </row>
    <row r="4" ht="26.65" customHeight="1" spans="2:6">
      <c r="B4" s="101"/>
      <c r="C4" s="101"/>
      <c r="D4" s="101"/>
      <c r="E4" s="101"/>
      <c r="F4" s="101"/>
    </row>
    <row r="5" ht="16.35" customHeight="1" spans="2:6">
      <c r="B5" s="73"/>
      <c r="C5" s="73"/>
      <c r="D5" s="73"/>
      <c r="E5" s="73"/>
      <c r="F5" s="73"/>
    </row>
    <row r="6" ht="21.6" customHeight="1" spans="2:6">
      <c r="B6" s="73" t="s">
        <v>2</v>
      </c>
      <c r="C6" s="73"/>
      <c r="D6" s="73"/>
      <c r="E6" s="73"/>
      <c r="F6" s="70" t="s">
        <v>3</v>
      </c>
    </row>
    <row r="7" ht="33.6" customHeight="1" spans="2:6">
      <c r="B7" s="102" t="s">
        <v>28</v>
      </c>
      <c r="C7" s="102" t="s">
        <v>29</v>
      </c>
      <c r="D7" s="102" t="s">
        <v>78</v>
      </c>
      <c r="E7" s="102"/>
      <c r="F7" s="102"/>
    </row>
    <row r="8" ht="31.15" customHeight="1" spans="2:6">
      <c r="B8" s="102"/>
      <c r="C8" s="102"/>
      <c r="D8" s="102" t="s">
        <v>30</v>
      </c>
      <c r="E8" s="102" t="s">
        <v>31</v>
      </c>
      <c r="F8" s="102" t="s">
        <v>32</v>
      </c>
    </row>
    <row r="9" ht="16.35" customHeight="1" spans="2:6">
      <c r="B9" s="103" t="s">
        <v>79</v>
      </c>
      <c r="C9" s="104" t="s">
        <v>79</v>
      </c>
      <c r="D9" s="69"/>
      <c r="E9" s="69"/>
      <c r="F9" s="69"/>
    </row>
    <row r="10" spans="2:6">
      <c r="B10" s="24" t="s">
        <v>80</v>
      </c>
      <c r="C10" s="24"/>
      <c r="D10" s="24"/>
      <c r="E10" s="24"/>
      <c r="F10" s="24"/>
    </row>
  </sheetData>
  <mergeCells count="5">
    <mergeCell ref="D7:F7"/>
    <mergeCell ref="B10:F10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workbookViewId="0">
      <selection activeCell="D23" sqref="D23"/>
    </sheetView>
  </sheetViews>
  <sheetFormatPr defaultColWidth="10" defaultRowHeight="13.5" outlineLevelCol="5"/>
  <cols>
    <col min="1" max="1" width="0.875" customWidth="1"/>
    <col min="2" max="2" width="0.125" customWidth="1"/>
    <col min="3" max="3" width="31.125" customWidth="1"/>
    <col min="4" max="4" width="23.5" customWidth="1"/>
    <col min="5" max="5" width="32.625" customWidth="1"/>
    <col min="6" max="6" width="25.5" customWidth="1"/>
    <col min="7" max="9" width="9.75" customWidth="1"/>
  </cols>
  <sheetData>
    <row r="1" s="43" customFormat="1" ht="16.35" customHeight="1" spans="1:3">
      <c r="A1" s="44"/>
      <c r="C1" s="44" t="s">
        <v>81</v>
      </c>
    </row>
    <row r="2" ht="16.35" customHeight="1"/>
    <row r="3" ht="16.35" customHeight="1" spans="3:6">
      <c r="C3" s="71" t="s">
        <v>82</v>
      </c>
      <c r="D3" s="71"/>
      <c r="E3" s="71"/>
      <c r="F3" s="71"/>
    </row>
    <row r="4" ht="16.35" customHeight="1" spans="3:6">
      <c r="C4" s="71"/>
      <c r="D4" s="71"/>
      <c r="E4" s="71"/>
      <c r="F4" s="71"/>
    </row>
    <row r="5" ht="16.35" customHeight="1"/>
    <row r="6" ht="23.25" customHeight="1" spans="3:6">
      <c r="C6" s="73" t="s">
        <v>2</v>
      </c>
      <c r="F6" s="95" t="s">
        <v>3</v>
      </c>
    </row>
    <row r="7" ht="34.5" customHeight="1" spans="3:6">
      <c r="C7" s="96" t="s">
        <v>4</v>
      </c>
      <c r="D7" s="96"/>
      <c r="E7" s="96" t="s">
        <v>5</v>
      </c>
      <c r="F7" s="96"/>
    </row>
    <row r="8" ht="32.85" customHeight="1" spans="3:6">
      <c r="C8" s="96" t="s">
        <v>6</v>
      </c>
      <c r="D8" s="96" t="s">
        <v>7</v>
      </c>
      <c r="E8" s="96" t="s">
        <v>6</v>
      </c>
      <c r="F8" s="96" t="s">
        <v>7</v>
      </c>
    </row>
    <row r="9" ht="24.95" customHeight="1" spans="3:6">
      <c r="C9" s="97" t="s">
        <v>22</v>
      </c>
      <c r="D9" s="98">
        <v>321390</v>
      </c>
      <c r="E9" s="97" t="s">
        <v>23</v>
      </c>
      <c r="F9" s="98">
        <v>321390</v>
      </c>
    </row>
    <row r="10" ht="20.65" customHeight="1" spans="2:6">
      <c r="B10" s="73" t="s">
        <v>83</v>
      </c>
      <c r="C10" s="99" t="s">
        <v>14</v>
      </c>
      <c r="D10" s="98">
        <v>390</v>
      </c>
      <c r="E10" s="99"/>
      <c r="F10" s="98"/>
    </row>
    <row r="11" ht="20.65" customHeight="1" spans="2:6">
      <c r="B11" s="73"/>
      <c r="C11" s="99" t="s">
        <v>15</v>
      </c>
      <c r="D11" s="98"/>
      <c r="E11" s="99"/>
      <c r="F11" s="98"/>
    </row>
    <row r="12" ht="20.65" customHeight="1" spans="2:6">
      <c r="B12" s="73"/>
      <c r="C12" s="99" t="s">
        <v>16</v>
      </c>
      <c r="D12" s="98"/>
      <c r="E12" s="99"/>
      <c r="F12" s="98"/>
    </row>
    <row r="13" ht="20.65" customHeight="1" spans="2:6">
      <c r="B13" s="73"/>
      <c r="C13" s="99" t="s">
        <v>84</v>
      </c>
      <c r="D13" s="98"/>
      <c r="E13" s="99"/>
      <c r="F13" s="98"/>
    </row>
    <row r="14" ht="20.65" customHeight="1" spans="2:6">
      <c r="B14" s="73"/>
      <c r="C14" s="99" t="s">
        <v>85</v>
      </c>
      <c r="D14" s="98">
        <v>320000</v>
      </c>
      <c r="E14" s="99"/>
      <c r="F14" s="98"/>
    </row>
    <row r="15" ht="20.65" customHeight="1" spans="2:6">
      <c r="B15" s="73"/>
      <c r="C15" s="99" t="s">
        <v>86</v>
      </c>
      <c r="D15" s="98"/>
      <c r="E15" s="99"/>
      <c r="F15" s="98"/>
    </row>
    <row r="16" ht="20.65" customHeight="1" spans="2:6">
      <c r="B16" s="73"/>
      <c r="C16" s="99" t="s">
        <v>87</v>
      </c>
      <c r="D16" s="98"/>
      <c r="E16" s="99"/>
      <c r="F16" s="98"/>
    </row>
    <row r="17" ht="20.65" customHeight="1" spans="2:6">
      <c r="B17" s="73"/>
      <c r="C17" s="99" t="s">
        <v>88</v>
      </c>
      <c r="D17" s="98"/>
      <c r="E17" s="99"/>
      <c r="F17" s="98"/>
    </row>
    <row r="18" ht="20.65" customHeight="1" spans="2:6">
      <c r="B18" s="73"/>
      <c r="C18" s="99" t="s">
        <v>89</v>
      </c>
      <c r="D18" s="98">
        <v>1000</v>
      </c>
      <c r="E18" s="99"/>
      <c r="F18" s="98"/>
    </row>
  </sheetData>
  <mergeCells count="3">
    <mergeCell ref="C7:D7"/>
    <mergeCell ref="E7:F7"/>
    <mergeCell ref="C3:F4"/>
  </mergeCells>
  <printOptions horizontalCentered="1"/>
  <pageMargins left="0.0780000016093254" right="0.0780000016093254" top="0.196527777777778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workbookViewId="0">
      <selection activeCell="A10" sqref="$A10:$XFD27"/>
    </sheetView>
  </sheetViews>
  <sheetFormatPr defaultColWidth="10" defaultRowHeight="13.5"/>
  <cols>
    <col min="1" max="1" width="0.375" customWidth="1"/>
    <col min="2" max="2" width="10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  <col min="14" max="14" width="9.75" customWidth="1"/>
  </cols>
  <sheetData>
    <row r="1" s="43" customFormat="1" ht="16.35" customHeight="1" spans="1:3">
      <c r="A1" s="44"/>
      <c r="B1" s="4" t="s">
        <v>90</v>
      </c>
      <c r="C1" s="4"/>
    </row>
    <row r="2" ht="16.35" customHeight="1"/>
    <row r="3" ht="16.35" customHeight="1" spans="2:13">
      <c r="B3" s="83" t="s">
        <v>91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ht="16.35" customHeight="1" spans="2:13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ht="16.35" customHeight="1"/>
    <row r="6" ht="22.35" customHeight="1" spans="2:13">
      <c r="B6" s="73" t="s">
        <v>2</v>
      </c>
      <c r="M6" s="70" t="s">
        <v>3</v>
      </c>
    </row>
    <row r="7" ht="36.2" customHeight="1" spans="2:13">
      <c r="B7" s="84" t="s">
        <v>92</v>
      </c>
      <c r="C7" s="84"/>
      <c r="D7" s="84" t="s">
        <v>30</v>
      </c>
      <c r="E7" s="85" t="s">
        <v>93</v>
      </c>
      <c r="F7" s="85" t="s">
        <v>94</v>
      </c>
      <c r="G7" s="85" t="s">
        <v>95</v>
      </c>
      <c r="H7" s="85" t="s">
        <v>96</v>
      </c>
      <c r="I7" s="85" t="s">
        <v>97</v>
      </c>
      <c r="J7" s="85" t="s">
        <v>98</v>
      </c>
      <c r="K7" s="85" t="s">
        <v>99</v>
      </c>
      <c r="L7" s="85" t="s">
        <v>100</v>
      </c>
      <c r="M7" s="85" t="s">
        <v>101</v>
      </c>
    </row>
    <row r="8" ht="30.2" customHeight="1" spans="2:13">
      <c r="B8" s="86" t="s">
        <v>60</v>
      </c>
      <c r="C8" s="86" t="s">
        <v>29</v>
      </c>
      <c r="D8" s="86"/>
      <c r="E8" s="87"/>
      <c r="F8" s="87"/>
      <c r="G8" s="87"/>
      <c r="H8" s="87"/>
      <c r="I8" s="87"/>
      <c r="J8" s="87"/>
      <c r="K8" s="87"/>
      <c r="L8" s="87"/>
      <c r="M8" s="87"/>
    </row>
    <row r="9" ht="20.65" customHeight="1" spans="2:13">
      <c r="B9" s="88" t="s">
        <v>8</v>
      </c>
      <c r="C9" s="88"/>
      <c r="D9" s="89">
        <v>321390</v>
      </c>
      <c r="E9" s="89">
        <v>390</v>
      </c>
      <c r="F9" s="89"/>
      <c r="G9" s="89"/>
      <c r="H9" s="89"/>
      <c r="I9" s="89">
        <v>320000</v>
      </c>
      <c r="J9" s="89"/>
      <c r="K9" s="89"/>
      <c r="L9" s="89"/>
      <c r="M9" s="89">
        <v>1000</v>
      </c>
    </row>
    <row r="10" ht="20.65" customHeight="1" spans="2:13">
      <c r="B10" s="90" t="s">
        <v>33</v>
      </c>
      <c r="C10" s="91" t="s">
        <v>34</v>
      </c>
      <c r="D10" s="92">
        <v>7790</v>
      </c>
      <c r="E10" s="92"/>
      <c r="F10" s="92"/>
      <c r="G10" s="92"/>
      <c r="H10" s="92"/>
      <c r="I10" s="92">
        <v>7790</v>
      </c>
      <c r="J10" s="92"/>
      <c r="K10" s="92"/>
      <c r="L10" s="92"/>
      <c r="M10" s="92"/>
    </row>
    <row r="11" ht="18.2" customHeight="1" spans="2:13">
      <c r="B11" s="93" t="s">
        <v>102</v>
      </c>
      <c r="C11" s="94" t="s">
        <v>103</v>
      </c>
      <c r="D11" s="92">
        <v>7660</v>
      </c>
      <c r="E11" s="92"/>
      <c r="F11" s="92"/>
      <c r="G11" s="92"/>
      <c r="H11" s="92"/>
      <c r="I11" s="92">
        <v>7660</v>
      </c>
      <c r="J11" s="92"/>
      <c r="K11" s="92"/>
      <c r="L11" s="92"/>
      <c r="M11" s="92"/>
    </row>
    <row r="12" ht="19.9" customHeight="1" spans="2:13">
      <c r="B12" s="93" t="s">
        <v>104</v>
      </c>
      <c r="C12" s="94" t="s">
        <v>105</v>
      </c>
      <c r="D12" s="92">
        <v>60</v>
      </c>
      <c r="E12" s="92"/>
      <c r="F12" s="92"/>
      <c r="G12" s="92"/>
      <c r="H12" s="92"/>
      <c r="I12" s="92">
        <v>60</v>
      </c>
      <c r="J12" s="92"/>
      <c r="K12" s="92"/>
      <c r="L12" s="92"/>
      <c r="M12" s="92"/>
    </row>
    <row r="13" ht="19.9" customHeight="1" spans="2:13">
      <c r="B13" s="93" t="s">
        <v>106</v>
      </c>
      <c r="C13" s="94" t="s">
        <v>107</v>
      </c>
      <c r="D13" s="92">
        <v>6100</v>
      </c>
      <c r="E13" s="92"/>
      <c r="F13" s="92"/>
      <c r="G13" s="92"/>
      <c r="H13" s="92"/>
      <c r="I13" s="92">
        <v>6100</v>
      </c>
      <c r="J13" s="92"/>
      <c r="K13" s="92"/>
      <c r="L13" s="92"/>
      <c r="M13" s="92"/>
    </row>
    <row r="14" ht="19.9" customHeight="1" spans="2:13">
      <c r="B14" s="93" t="s">
        <v>108</v>
      </c>
      <c r="C14" s="94" t="s">
        <v>109</v>
      </c>
      <c r="D14" s="92">
        <v>1500</v>
      </c>
      <c r="E14" s="92"/>
      <c r="F14" s="92"/>
      <c r="G14" s="92"/>
      <c r="H14" s="92"/>
      <c r="I14" s="92">
        <v>1500</v>
      </c>
      <c r="J14" s="92"/>
      <c r="K14" s="92"/>
      <c r="L14" s="92"/>
      <c r="M14" s="92"/>
    </row>
    <row r="15" ht="18.2" customHeight="1" spans="2:13">
      <c r="B15" s="93" t="s">
        <v>110</v>
      </c>
      <c r="C15" s="94" t="s">
        <v>111</v>
      </c>
      <c r="D15" s="92">
        <v>130</v>
      </c>
      <c r="E15" s="92"/>
      <c r="F15" s="92"/>
      <c r="G15" s="92"/>
      <c r="H15" s="92"/>
      <c r="I15" s="92">
        <v>130</v>
      </c>
      <c r="J15" s="92"/>
      <c r="K15" s="92"/>
      <c r="L15" s="92"/>
      <c r="M15" s="92"/>
    </row>
    <row r="16" ht="19.9" customHeight="1" spans="2:13">
      <c r="B16" s="93" t="s">
        <v>112</v>
      </c>
      <c r="C16" s="94" t="s">
        <v>113</v>
      </c>
      <c r="D16" s="92">
        <v>130</v>
      </c>
      <c r="E16" s="92"/>
      <c r="F16" s="92"/>
      <c r="G16" s="92"/>
      <c r="H16" s="92"/>
      <c r="I16" s="92">
        <v>130</v>
      </c>
      <c r="J16" s="92"/>
      <c r="K16" s="92"/>
      <c r="L16" s="92"/>
      <c r="M16" s="92"/>
    </row>
    <row r="17" ht="20.65" customHeight="1" spans="2:13">
      <c r="B17" s="90" t="s">
        <v>39</v>
      </c>
      <c r="C17" s="91" t="s">
        <v>40</v>
      </c>
      <c r="D17" s="92">
        <v>307500</v>
      </c>
      <c r="E17" s="92">
        <v>390</v>
      </c>
      <c r="F17" s="92"/>
      <c r="G17" s="92"/>
      <c r="H17" s="92"/>
      <c r="I17" s="92">
        <f>307110-1000</f>
        <v>306110</v>
      </c>
      <c r="J17" s="92"/>
      <c r="K17" s="92"/>
      <c r="L17" s="92"/>
      <c r="M17" s="92">
        <v>1000</v>
      </c>
    </row>
    <row r="18" ht="18.2" customHeight="1" spans="2:13">
      <c r="B18" s="93" t="s">
        <v>114</v>
      </c>
      <c r="C18" s="94" t="s">
        <v>115</v>
      </c>
      <c r="D18" s="92">
        <v>303670</v>
      </c>
      <c r="E18" s="92">
        <v>390</v>
      </c>
      <c r="F18" s="92"/>
      <c r="G18" s="92"/>
      <c r="H18" s="92"/>
      <c r="I18" s="92">
        <f>303280-1000</f>
        <v>302280</v>
      </c>
      <c r="J18" s="92"/>
      <c r="K18" s="92"/>
      <c r="L18" s="92"/>
      <c r="M18" s="92">
        <v>1000</v>
      </c>
    </row>
    <row r="19" ht="19.9" customHeight="1" spans="2:13">
      <c r="B19" s="93" t="s">
        <v>116</v>
      </c>
      <c r="C19" s="94" t="s">
        <v>117</v>
      </c>
      <c r="D19" s="92">
        <v>303410</v>
      </c>
      <c r="E19" s="92">
        <v>130</v>
      </c>
      <c r="F19" s="92"/>
      <c r="G19" s="92"/>
      <c r="H19" s="92"/>
      <c r="I19" s="92">
        <f>303280-1000</f>
        <v>302280</v>
      </c>
      <c r="J19" s="92"/>
      <c r="K19" s="92"/>
      <c r="L19" s="92"/>
      <c r="M19" s="92">
        <v>1000</v>
      </c>
    </row>
    <row r="20" ht="19.9" customHeight="1" spans="2:13">
      <c r="B20" s="93" t="s">
        <v>118</v>
      </c>
      <c r="C20" s="94" t="s">
        <v>119</v>
      </c>
      <c r="D20" s="92">
        <v>130</v>
      </c>
      <c r="E20" s="92">
        <v>130</v>
      </c>
      <c r="F20" s="92"/>
      <c r="G20" s="92"/>
      <c r="H20" s="92"/>
      <c r="I20" s="92"/>
      <c r="J20" s="92"/>
      <c r="K20" s="92"/>
      <c r="L20" s="92"/>
      <c r="M20" s="92"/>
    </row>
    <row r="21" ht="19.9" customHeight="1" spans="2:13">
      <c r="B21" s="93" t="s">
        <v>120</v>
      </c>
      <c r="C21" s="94" t="s">
        <v>121</v>
      </c>
      <c r="D21" s="92">
        <v>130</v>
      </c>
      <c r="E21" s="92">
        <v>130</v>
      </c>
      <c r="F21" s="92"/>
      <c r="G21" s="92"/>
      <c r="H21" s="92"/>
      <c r="I21" s="92"/>
      <c r="J21" s="92"/>
      <c r="K21" s="92"/>
      <c r="L21" s="92"/>
      <c r="M21" s="92"/>
    </row>
    <row r="22" ht="18.2" customHeight="1" spans="2:13">
      <c r="B22" s="93" t="s">
        <v>122</v>
      </c>
      <c r="C22" s="94" t="s">
        <v>123</v>
      </c>
      <c r="D22" s="92">
        <v>3830</v>
      </c>
      <c r="E22" s="92"/>
      <c r="F22" s="92"/>
      <c r="G22" s="92"/>
      <c r="H22" s="92"/>
      <c r="I22" s="92">
        <v>3830</v>
      </c>
      <c r="J22" s="92"/>
      <c r="K22" s="92"/>
      <c r="L22" s="92"/>
      <c r="M22" s="92"/>
    </row>
    <row r="23" ht="19.9" customHeight="1" spans="2:13">
      <c r="B23" s="93" t="s">
        <v>124</v>
      </c>
      <c r="C23" s="94" t="s">
        <v>125</v>
      </c>
      <c r="D23" s="92">
        <v>3000</v>
      </c>
      <c r="E23" s="92"/>
      <c r="F23" s="92"/>
      <c r="G23" s="92"/>
      <c r="H23" s="92"/>
      <c r="I23" s="92">
        <v>3000</v>
      </c>
      <c r="J23" s="92"/>
      <c r="K23" s="92"/>
      <c r="L23" s="92"/>
      <c r="M23" s="92"/>
    </row>
    <row r="24" ht="19.9" customHeight="1" spans="2:13">
      <c r="B24" s="93" t="s">
        <v>126</v>
      </c>
      <c r="C24" s="94" t="s">
        <v>127</v>
      </c>
      <c r="D24" s="92">
        <v>830</v>
      </c>
      <c r="E24" s="92"/>
      <c r="F24" s="92"/>
      <c r="G24" s="92"/>
      <c r="H24" s="92"/>
      <c r="I24" s="92">
        <v>830</v>
      </c>
      <c r="J24" s="92"/>
      <c r="K24" s="92"/>
      <c r="L24" s="92"/>
      <c r="M24" s="92"/>
    </row>
    <row r="25" ht="20.65" customHeight="1" spans="2:13">
      <c r="B25" s="90" t="s">
        <v>128</v>
      </c>
      <c r="C25" s="91" t="s">
        <v>129</v>
      </c>
      <c r="D25" s="92">
        <v>6100</v>
      </c>
      <c r="E25" s="92"/>
      <c r="F25" s="92"/>
      <c r="G25" s="92"/>
      <c r="H25" s="92"/>
      <c r="I25" s="92">
        <v>6100</v>
      </c>
      <c r="J25" s="92"/>
      <c r="K25" s="92"/>
      <c r="L25" s="92"/>
      <c r="M25" s="92"/>
    </row>
    <row r="26" ht="18.2" customHeight="1" spans="2:13">
      <c r="B26" s="93" t="s">
        <v>130</v>
      </c>
      <c r="C26" s="94" t="s">
        <v>131</v>
      </c>
      <c r="D26" s="92">
        <v>6100</v>
      </c>
      <c r="E26" s="92"/>
      <c r="F26" s="92"/>
      <c r="G26" s="92"/>
      <c r="H26" s="92"/>
      <c r="I26" s="92">
        <v>6100</v>
      </c>
      <c r="J26" s="92"/>
      <c r="K26" s="92"/>
      <c r="L26" s="92"/>
      <c r="M26" s="92"/>
    </row>
    <row r="27" ht="19.9" customHeight="1" spans="2:13">
      <c r="B27" s="93" t="s">
        <v>132</v>
      </c>
      <c r="C27" s="94" t="s">
        <v>133</v>
      </c>
      <c r="D27" s="92">
        <v>6100</v>
      </c>
      <c r="E27" s="92"/>
      <c r="F27" s="92"/>
      <c r="G27" s="92"/>
      <c r="H27" s="92"/>
      <c r="I27" s="92">
        <v>6100</v>
      </c>
      <c r="J27" s="92"/>
      <c r="K27" s="92"/>
      <c r="L27" s="92"/>
      <c r="M27" s="92"/>
    </row>
  </sheetData>
  <mergeCells count="14">
    <mergeCell ref="B1:C1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3:M4"/>
  </mergeCells>
  <printOptions horizontalCentered="1"/>
  <pageMargins left="0.0780000016093254" right="0.0780000016093254" top="0.39300000667572" bottom="0.0780000016093254" header="0" footer="0"/>
  <pageSetup paperSize="9" scale="9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workbookViewId="0">
      <selection activeCell="D26" sqref="B1:F26"/>
    </sheetView>
  </sheetViews>
  <sheetFormatPr defaultColWidth="10" defaultRowHeight="13.5" outlineLevelCol="5"/>
  <cols>
    <col min="1" max="1" width="0.5" customWidth="1"/>
    <col min="2" max="2" width="16.25" customWidth="1"/>
    <col min="3" max="3" width="37.375" customWidth="1"/>
    <col min="4" max="4" width="27.125" customWidth="1"/>
    <col min="5" max="5" width="21.875" customWidth="1"/>
    <col min="6" max="6" width="20.5" customWidth="1"/>
  </cols>
  <sheetData>
    <row r="1" s="43" customFormat="1" ht="16.35" customHeight="1" spans="1:2">
      <c r="A1" s="44"/>
      <c r="B1" s="44" t="s">
        <v>134</v>
      </c>
    </row>
    <row r="2" ht="16.35" customHeight="1"/>
    <row r="3" ht="16.35" customHeight="1" spans="2:6">
      <c r="B3" s="71" t="s">
        <v>135</v>
      </c>
      <c r="C3" s="71"/>
      <c r="D3" s="71"/>
      <c r="E3" s="71"/>
      <c r="F3" s="71"/>
    </row>
    <row r="4" ht="16.35" customHeight="1" spans="2:6">
      <c r="B4" s="71"/>
      <c r="C4" s="71"/>
      <c r="D4" s="71"/>
      <c r="E4" s="71"/>
      <c r="F4" s="71"/>
    </row>
    <row r="5" ht="16.35" customHeight="1" spans="2:6">
      <c r="B5" s="72"/>
      <c r="C5" s="72"/>
      <c r="D5" s="72"/>
      <c r="E5" s="72"/>
      <c r="F5" s="72"/>
    </row>
    <row r="6" ht="18.95" customHeight="1" spans="2:6">
      <c r="B6" s="73" t="s">
        <v>2</v>
      </c>
      <c r="C6" s="72"/>
      <c r="D6" s="72"/>
      <c r="E6" s="72"/>
      <c r="F6" s="74" t="s">
        <v>3</v>
      </c>
    </row>
    <row r="7" ht="31.9" customHeight="1" spans="2:6">
      <c r="B7" s="75" t="s">
        <v>60</v>
      </c>
      <c r="C7" s="75" t="s">
        <v>29</v>
      </c>
      <c r="D7" s="75" t="s">
        <v>30</v>
      </c>
      <c r="E7" s="75" t="s">
        <v>136</v>
      </c>
      <c r="F7" s="75" t="s">
        <v>137</v>
      </c>
    </row>
    <row r="8" ht="23.25" customHeight="1" spans="2:6">
      <c r="B8" s="76" t="s">
        <v>8</v>
      </c>
      <c r="C8" s="76"/>
      <c r="D8" s="77">
        <v>321390</v>
      </c>
      <c r="E8" s="77">
        <v>153847.4</v>
      </c>
      <c r="F8" s="77">
        <v>167542.6</v>
      </c>
    </row>
    <row r="9" ht="21.6" customHeight="1" spans="2:6">
      <c r="B9" s="78" t="s">
        <v>33</v>
      </c>
      <c r="C9" s="79" t="s">
        <v>34</v>
      </c>
      <c r="D9" s="80">
        <v>7790</v>
      </c>
      <c r="E9" s="80">
        <v>7660</v>
      </c>
      <c r="F9" s="80">
        <v>130</v>
      </c>
    </row>
    <row r="10" ht="20.65" customHeight="1" spans="2:6">
      <c r="B10" s="81" t="s">
        <v>138</v>
      </c>
      <c r="C10" s="82" t="s">
        <v>139</v>
      </c>
      <c r="D10" s="80">
        <v>7660</v>
      </c>
      <c r="E10" s="80">
        <v>7660</v>
      </c>
      <c r="F10" s="80"/>
    </row>
    <row r="11" ht="20.65" customHeight="1" spans="2:6">
      <c r="B11" s="81" t="s">
        <v>140</v>
      </c>
      <c r="C11" s="82" t="s">
        <v>141</v>
      </c>
      <c r="D11" s="80">
        <v>60</v>
      </c>
      <c r="E11" s="80">
        <v>60</v>
      </c>
      <c r="F11" s="80"/>
    </row>
    <row r="12" ht="20.65" customHeight="1" spans="2:6">
      <c r="B12" s="81" t="s">
        <v>142</v>
      </c>
      <c r="C12" s="82" t="s">
        <v>143</v>
      </c>
      <c r="D12" s="80">
        <v>6100</v>
      </c>
      <c r="E12" s="80">
        <v>6100</v>
      </c>
      <c r="F12" s="80"/>
    </row>
    <row r="13" ht="20.65" customHeight="1" spans="2:6">
      <c r="B13" s="81" t="s">
        <v>144</v>
      </c>
      <c r="C13" s="82" t="s">
        <v>145</v>
      </c>
      <c r="D13" s="80">
        <v>1500</v>
      </c>
      <c r="E13" s="80">
        <v>1500</v>
      </c>
      <c r="F13" s="80"/>
    </row>
    <row r="14" ht="20.65" customHeight="1" spans="2:6">
      <c r="B14" s="81" t="s">
        <v>146</v>
      </c>
      <c r="C14" s="82" t="s">
        <v>147</v>
      </c>
      <c r="D14" s="80">
        <v>130</v>
      </c>
      <c r="E14" s="80"/>
      <c r="F14" s="80">
        <v>130</v>
      </c>
    </row>
    <row r="15" ht="20.65" customHeight="1" spans="2:6">
      <c r="B15" s="81" t="s">
        <v>148</v>
      </c>
      <c r="C15" s="82" t="s">
        <v>149</v>
      </c>
      <c r="D15" s="80">
        <v>130</v>
      </c>
      <c r="E15" s="80"/>
      <c r="F15" s="80">
        <v>130</v>
      </c>
    </row>
    <row r="16" ht="21.6" customHeight="1" spans="2:6">
      <c r="B16" s="78" t="s">
        <v>39</v>
      </c>
      <c r="C16" s="79" t="s">
        <v>40</v>
      </c>
      <c r="D16" s="80">
        <v>307500</v>
      </c>
      <c r="E16" s="80">
        <v>140087.4</v>
      </c>
      <c r="F16" s="80">
        <v>167412.6</v>
      </c>
    </row>
    <row r="17" ht="20.65" customHeight="1" spans="2:6">
      <c r="B17" s="81" t="s">
        <v>150</v>
      </c>
      <c r="C17" s="82" t="s">
        <v>151</v>
      </c>
      <c r="D17" s="80">
        <v>303670</v>
      </c>
      <c r="E17" s="80">
        <v>136257.4</v>
      </c>
      <c r="F17" s="80">
        <v>167412.6</v>
      </c>
    </row>
    <row r="18" ht="20.65" customHeight="1" spans="2:6">
      <c r="B18" s="81" t="s">
        <v>152</v>
      </c>
      <c r="C18" s="82" t="s">
        <v>153</v>
      </c>
      <c r="D18" s="80">
        <v>303410</v>
      </c>
      <c r="E18" s="80">
        <v>135997.4</v>
      </c>
      <c r="F18" s="80">
        <v>167412.6</v>
      </c>
    </row>
    <row r="19" ht="20.65" customHeight="1" spans="2:6">
      <c r="B19" s="81" t="s">
        <v>154</v>
      </c>
      <c r="C19" s="82" t="s">
        <v>155</v>
      </c>
      <c r="D19" s="80">
        <v>130</v>
      </c>
      <c r="E19" s="80">
        <v>130</v>
      </c>
      <c r="F19" s="80"/>
    </row>
    <row r="20" ht="20.65" customHeight="1" spans="2:6">
      <c r="B20" s="81" t="s">
        <v>156</v>
      </c>
      <c r="C20" s="82" t="s">
        <v>157</v>
      </c>
      <c r="D20" s="80">
        <v>130</v>
      </c>
      <c r="E20" s="80">
        <v>130</v>
      </c>
      <c r="F20" s="80"/>
    </row>
    <row r="21" ht="20.65" customHeight="1" spans="2:6">
      <c r="B21" s="81" t="s">
        <v>158</v>
      </c>
      <c r="C21" s="82" t="s">
        <v>159</v>
      </c>
      <c r="D21" s="80">
        <v>3830</v>
      </c>
      <c r="E21" s="80">
        <v>3830</v>
      </c>
      <c r="F21" s="80"/>
    </row>
    <row r="22" ht="20.65" customHeight="1" spans="2:6">
      <c r="B22" s="81" t="s">
        <v>160</v>
      </c>
      <c r="C22" s="82" t="s">
        <v>161</v>
      </c>
      <c r="D22" s="80">
        <v>3000</v>
      </c>
      <c r="E22" s="80">
        <v>3000</v>
      </c>
      <c r="F22" s="80"/>
    </row>
    <row r="23" ht="20.65" customHeight="1" spans="2:6">
      <c r="B23" s="81" t="s">
        <v>162</v>
      </c>
      <c r="C23" s="82" t="s">
        <v>163</v>
      </c>
      <c r="D23" s="80">
        <v>830</v>
      </c>
      <c r="E23" s="80">
        <v>830</v>
      </c>
      <c r="F23" s="80"/>
    </row>
    <row r="24" ht="21.6" customHeight="1" spans="2:6">
      <c r="B24" s="78" t="s">
        <v>128</v>
      </c>
      <c r="C24" s="79" t="s">
        <v>129</v>
      </c>
      <c r="D24" s="80">
        <v>6100</v>
      </c>
      <c r="E24" s="80">
        <v>6100</v>
      </c>
      <c r="F24" s="80"/>
    </row>
    <row r="25" ht="20.65" customHeight="1" spans="2:6">
      <c r="B25" s="81" t="s">
        <v>164</v>
      </c>
      <c r="C25" s="82" t="s">
        <v>165</v>
      </c>
      <c r="D25" s="80">
        <v>6100</v>
      </c>
      <c r="E25" s="80">
        <v>6100</v>
      </c>
      <c r="F25" s="80"/>
    </row>
    <row r="26" ht="20.65" customHeight="1" spans="2:6">
      <c r="B26" s="81" t="s">
        <v>166</v>
      </c>
      <c r="C26" s="82" t="s">
        <v>167</v>
      </c>
      <c r="D26" s="80">
        <v>6100</v>
      </c>
      <c r="E26" s="80">
        <v>6100</v>
      </c>
      <c r="F26" s="80"/>
    </row>
  </sheetData>
  <mergeCells count="2">
    <mergeCell ref="B8:C8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workbookViewId="0">
      <selection activeCell="G16" sqref="G16"/>
    </sheetView>
  </sheetViews>
  <sheetFormatPr defaultColWidth="10" defaultRowHeight="13.5"/>
  <cols>
    <col min="1" max="1" width="0.375" customWidth="1"/>
    <col min="2" max="2" width="12.125" customWidth="1"/>
    <col min="3" max="3" width="11.375" customWidth="1"/>
    <col min="4" max="4" width="11" customWidth="1"/>
    <col min="5" max="5" width="12.25" customWidth="1"/>
    <col min="6" max="6" width="12.625" customWidth="1"/>
    <col min="7" max="7" width="11.375" customWidth="1"/>
    <col min="8" max="8" width="11" customWidth="1"/>
    <col min="9" max="9" width="11.125" customWidth="1"/>
    <col min="10" max="10" width="12.375" customWidth="1"/>
    <col min="11" max="12" width="11.75" customWidth="1"/>
    <col min="13" max="13" width="9.75" customWidth="1"/>
  </cols>
  <sheetData>
    <row r="1" s="43" customFormat="1" ht="17.25" customHeight="1" spans="1:12">
      <c r="A1" s="44"/>
      <c r="B1" s="43" t="s">
        <v>168</v>
      </c>
      <c r="D1" s="44"/>
      <c r="E1" s="44"/>
      <c r="F1" s="44"/>
      <c r="G1" s="44"/>
      <c r="H1" s="44"/>
      <c r="I1" s="44"/>
      <c r="J1" s="44"/>
      <c r="K1" s="44"/>
      <c r="L1" s="44"/>
    </row>
    <row r="2" ht="16.35" customHeight="1"/>
    <row r="3" ht="16.35" customHeight="1" spans="2:12">
      <c r="B3" s="59" t="s">
        <v>169</v>
      </c>
      <c r="C3" s="59"/>
      <c r="D3" s="59"/>
      <c r="E3" s="59"/>
      <c r="F3" s="59"/>
      <c r="G3" s="59"/>
      <c r="H3" s="59"/>
      <c r="I3" s="59"/>
      <c r="J3" s="59"/>
      <c r="K3" s="59"/>
      <c r="L3" s="59"/>
    </row>
    <row r="4" ht="16.35" customHeight="1" spans="2:12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ht="16.35" customHeight="1" spans="2:12"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ht="21.6" customHeight="1" spans="2:12">
      <c r="B6" s="61" t="s">
        <v>2</v>
      </c>
      <c r="C6" s="61"/>
      <c r="D6" s="60"/>
      <c r="E6" s="60"/>
      <c r="F6" s="60"/>
      <c r="G6" s="60"/>
      <c r="H6" s="60"/>
      <c r="I6" s="60"/>
      <c r="J6" s="60"/>
      <c r="K6" s="60"/>
      <c r="L6" s="70" t="s">
        <v>3</v>
      </c>
    </row>
    <row r="7" ht="65.65" customHeight="1" spans="2:12">
      <c r="B7" s="62" t="s">
        <v>6</v>
      </c>
      <c r="C7" s="62" t="s">
        <v>30</v>
      </c>
      <c r="D7" s="63" t="s">
        <v>93</v>
      </c>
      <c r="E7" s="64" t="s">
        <v>94</v>
      </c>
      <c r="F7" s="64" t="s">
        <v>95</v>
      </c>
      <c r="G7" s="64" t="s">
        <v>96</v>
      </c>
      <c r="H7" s="64" t="s">
        <v>97</v>
      </c>
      <c r="I7" s="64" t="s">
        <v>98</v>
      </c>
      <c r="J7" s="64" t="s">
        <v>99</v>
      </c>
      <c r="K7" s="64" t="s">
        <v>100</v>
      </c>
      <c r="L7" s="64" t="s">
        <v>101</v>
      </c>
    </row>
    <row r="8" ht="23.25" customHeight="1" spans="2:12">
      <c r="B8" s="65" t="s">
        <v>8</v>
      </c>
      <c r="C8" s="66">
        <v>125400</v>
      </c>
      <c r="D8" s="67"/>
      <c r="E8" s="67"/>
      <c r="F8" s="67"/>
      <c r="G8" s="67"/>
      <c r="H8" s="67">
        <v>125400</v>
      </c>
      <c r="I8" s="67"/>
      <c r="J8" s="67"/>
      <c r="K8" s="67"/>
      <c r="L8" s="67"/>
    </row>
    <row r="9" ht="21.6" customHeight="1" spans="2:12">
      <c r="B9" s="68" t="s">
        <v>170</v>
      </c>
      <c r="C9" s="69">
        <v>100000</v>
      </c>
      <c r="D9" s="69"/>
      <c r="E9" s="69"/>
      <c r="F9" s="69"/>
      <c r="G9" s="69"/>
      <c r="H9" s="69">
        <v>100000</v>
      </c>
      <c r="I9" s="69"/>
      <c r="J9" s="69"/>
      <c r="K9" s="69"/>
      <c r="L9" s="69"/>
    </row>
    <row r="10" ht="21.6" customHeight="1" spans="2:12">
      <c r="B10" s="68" t="s">
        <v>171</v>
      </c>
      <c r="C10" s="69">
        <v>23000</v>
      </c>
      <c r="D10" s="69"/>
      <c r="E10" s="69"/>
      <c r="F10" s="69"/>
      <c r="G10" s="69"/>
      <c r="H10" s="69">
        <v>23000</v>
      </c>
      <c r="I10" s="69"/>
      <c r="J10" s="69"/>
      <c r="K10" s="69"/>
      <c r="L10" s="69"/>
    </row>
    <row r="11" ht="21.6" customHeight="1" spans="2:12">
      <c r="B11" s="68" t="s">
        <v>172</v>
      </c>
      <c r="C11" s="69">
        <v>2400</v>
      </c>
      <c r="D11" s="69"/>
      <c r="E11" s="69"/>
      <c r="F11" s="69"/>
      <c r="G11" s="69"/>
      <c r="H11" s="69">
        <v>2400</v>
      </c>
      <c r="I11" s="69"/>
      <c r="J11" s="69"/>
      <c r="K11" s="69"/>
      <c r="L11" s="69"/>
    </row>
    <row r="12" spans="2:6">
      <c r="B12" s="24"/>
      <c r="C12" s="24"/>
      <c r="D12" s="24"/>
      <c r="E12" s="24"/>
      <c r="F12" s="24"/>
    </row>
  </sheetData>
  <mergeCells count="3">
    <mergeCell ref="B6:C6"/>
    <mergeCell ref="B12:F12"/>
    <mergeCell ref="B3:L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秦嘉</cp:lastModifiedBy>
  <dcterms:created xsi:type="dcterms:W3CDTF">2021-12-30T06:33:00Z</dcterms:created>
  <cp:lastPrinted>2021-12-31T07:15:00Z</cp:lastPrinted>
  <dcterms:modified xsi:type="dcterms:W3CDTF">2025-02-11T01:21:52Z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C4EDA97217BE4B6A8D16D5F7FBDAEBD5</vt:lpwstr>
  </property>
  <property fmtid="{D5CDD505-2E9C-101B-9397-08002B2CF9AE}" pid="3" name="KSOProductBuildVer">
    <vt:lpwstr>2052-12.1.0.18608</vt:lpwstr>
  </property>
</Properties>
</file>