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64" activeTab="1"/>
  </bookViews>
  <sheets>
    <sheet name="封面" sheetId="26" r:id="rId1"/>
    <sheet name="01、部门收支总表" sheetId="20" r:id="rId2"/>
    <sheet name="02、部门收入总表" sheetId="22" r:id="rId3"/>
    <sheet name="03、部门支出总表" sheetId="23" r:id="rId4"/>
    <sheet name="04、财政拨款收支总表" sheetId="2" r:id="rId5"/>
    <sheet name="05、一般公共预算支出表-无上年数" sheetId="4" r:id="rId6"/>
    <sheet name="06、一般公共预算基本支出表" sheetId="5" r:id="rId7"/>
    <sheet name="07、一般公共预算“三公”经费支出表-无上年数" sheetId="6" r:id="rId8"/>
    <sheet name="08、政府性基金预算支出表" sheetId="7" r:id="rId9"/>
    <sheet name="09、政府采购预算明细表" sheetId="27" r:id="rId10"/>
  </sheets>
  <definedNames>
    <definedName name="_xlnm.Print_Area" localSheetId="2">'02、部门收入总表'!$A$1:$L$25</definedName>
    <definedName name="_xlnm.Print_Area" localSheetId="3">'03、部门支出总表'!$A$1:$H$24</definedName>
    <definedName name="_xlnm.Print_Area" localSheetId="5">'05、一般公共预算支出表-无上年数'!$A$1:$E$25</definedName>
    <definedName name="_xlnm.Print_Area" localSheetId="6">'06、一般公共预算基本支出表'!$A$1:$E$31</definedName>
    <definedName name="_xlnm.Print_Area" localSheetId="8">'08、政府性基金预算支出表'!$A$1:$E$9</definedName>
    <definedName name="_xlnm.Print_Area" localSheetId="0">封面!$A$1:$O$6</definedName>
    <definedName name="_xlnm.Print_Area">#REF!</definedName>
    <definedName name="_xlnm.Print_Titles" localSheetId="2">'02、部门收入总表'!$1:$6</definedName>
    <definedName name="_xlnm.Print_Titles" localSheetId="3">'03、部门支出总表'!$1:$4</definedName>
    <definedName name="_xlnm.Print_Titles" localSheetId="5">'05、一般公共预算支出表-无上年数'!$1:$6</definedName>
    <definedName name="_xlnm.Print_Titles" localSheetId="6">'06、一般公共预算基本支出表'!$1:$5</definedName>
    <definedName name="_xlnm.Print_Titles" localSheetId="7">'07、一般公共预算“三公”经费支出表-无上年数'!$1:$6</definedName>
    <definedName name="_xlnm.Print_Titles" localSheetId="8">'08、政府性基金预算支出表'!$1:$5</definedName>
    <definedName name="_xlnm.Print_Titles" localSheetId="9">'09、政府采购预算明细表'!$1:$4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<sst xmlns="http://schemas.openxmlformats.org/spreadsheetml/2006/main" count="280" uniqueCount="148">
  <si>
    <t xml:space="preserve">    2021年部门预算公开报表</t>
  </si>
  <si>
    <t>单位名称：重庆市万州区住房和城乡建设综合行政执法支队</t>
  </si>
  <si>
    <t>报送日期  2021 年 2 月 24 日</t>
  </si>
  <si>
    <t>单位负责人签章：杨洋       财务负责人签章：万钌源        制表人签章：胡晓兰</t>
  </si>
  <si>
    <t>表1</t>
  </si>
  <si>
    <t>部门收支总表</t>
  </si>
  <si>
    <t>重庆市万州区住房和城乡建设综合行政执法支队</t>
  </si>
  <si>
    <t>单位：万元</t>
  </si>
  <si>
    <t>收入</t>
  </si>
  <si>
    <t>支出</t>
  </si>
  <si>
    <t>项目</t>
  </si>
  <si>
    <t>预算数</t>
  </si>
  <si>
    <t>一般公共预算拨款收入</t>
  </si>
  <si>
    <t>社会保障和就业支出</t>
  </si>
  <si>
    <t>政府性基金预算拨款收入</t>
  </si>
  <si>
    <t>卫生健康支出</t>
  </si>
  <si>
    <t>国有资本经营预算拨款收入</t>
  </si>
  <si>
    <t>城乡社区支出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</si>
  <si>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</si>
  <si>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</si>
  <si>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</si>
  <si>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</si>
  <si>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</si>
  <si>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</si>
  <si>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</si>
  <si>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</si>
  <si>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</si>
  <si>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</si>
  <si>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</si>
  <si>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</si>
  <si>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</si>
  <si>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</si>
  <si>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</si>
  <si>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</si>
  <si>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</si>
  <si>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</si>
  <si>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</si>
  <si>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</si>
  <si>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</si>
  <si>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</si>
  <si>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</si>
  <si>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</si>
  <si>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</si>
  <si>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</si>
  <si>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</si>
  <si>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</si>
  <si>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</si>
  <si>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</si>
  <si>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</si>
  <si>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</si>
  <si>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</si>
  <si>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</si>
  <si>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</si>
  <si>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</si>
  <si>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</si>
  <si>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</si>
  <si>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</si>
  <si>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2120101</t>
  </si>
  <si>
    <t xml:space="preserve">    行政运行（城乡社区管理事务）</t>
  </si>
  <si>
    <t xml:space="preserve">    2120199</t>
  </si>
  <si>
    <t xml:space="preserve">    其他城乡社区管理事务支出</t>
  </si>
  <si>
    <t xml:space="preserve">  21213</t>
  </si>
  <si>
    <t xml:space="preserve">  城市基础设施配套费安排的支出</t>
  </si>
  <si>
    <t xml:space="preserve">    2121301</t>
  </si>
  <si>
    <t xml:space="preserve">    城市公共设施（城市基础设施配套费安排的支出）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</si>
  <si>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</si>
  <si>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</si>
  <si>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</si>
  <si>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</si>
  <si>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</si>
  <si>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</si>
  <si>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</si>
  <si>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</si>
  <si>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</si>
  <si>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</si>
  <si>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</si>
  <si>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</si>
  <si>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</si>
  <si>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</si>
  <si>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</si>
  <si>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</si>
  <si>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</si>
  <si>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</si>
  <si>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</si>
  <si>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</si>
  <si>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</si>
  <si>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</si>
  <si>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</si>
  <si>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</si>
  <si>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</si>
  <si>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</si>
  <si>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</si>
  <si>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</si>
  <si>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</si>
  <si>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</si>
  <si>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</si>
  <si>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202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</si>
  <si>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</si>
  <si>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</si>
  <si>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</si>
  <si>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</si>
  <si>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</si>
  <si>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</si>
  <si>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</si>
  <si>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</si>
  <si>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</si>
  <si>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</si>
  <si>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</si>
  <si>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</si>
  <si>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</si>
  <si>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</si>
  <si>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</si>
  <si>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</si>
  <si>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</si>
  <si>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</si>
  <si>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</si>
  <si>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</si>
  <si>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</si>
  <si>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</si>
  <si>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</si>
  <si>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</si>
  <si>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</si>
  <si>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</si>
  <si>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</si>
  <si>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</si>
  <si>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</si>
  <si>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</si>
  <si>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</si>
  <si>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</si>
  <si>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</si>
  <si>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</si>
  <si>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</si>
  <si>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</si>
  <si>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</si>
  <si>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</si>
  <si>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</si>
  <si>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</si>
  <si>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备注说明：本单位无该项收支，故此表无数据。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</si>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</sst>
</file>

<file path=xl/styles.xml><?xml version="1.0" encoding="utf-8"?>
<styleSheet xmlns="http://schemas.openxmlformats.org/spreadsheetml/2006/main">
  <numFmts count="8">
    <numFmt numFmtId="176" formatCode="#,##0.00;[Red]#,##0.00"/>
    <numFmt numFmtId="177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;[Red]0.00"/>
    <numFmt numFmtId="41" formatCode="_ * #,##0_ ;_ * \-#,##0_ ;_ * &quot;-&quot;_ ;_ @_ "/>
    <numFmt numFmtId="179" formatCode="#,##0.0;[Red]#,##0.0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3" borderId="11" applyNumberFormat="0" applyFon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51"/>
    <xf numFmtId="0" fontId="8" fillId="0" borderId="0" xfId="51" applyFill="1"/>
    <xf numFmtId="0" fontId="9" fillId="0" borderId="0" xfId="5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51" applyFont="1" applyAlignment="1">
      <alignment horizontal="center"/>
    </xf>
    <xf numFmtId="0" fontId="11" fillId="0" borderId="0" xfId="51" applyFont="1" applyAlignment="1">
      <alignment horizontal="left"/>
    </xf>
    <xf numFmtId="0" fontId="11" fillId="0" borderId="0" xfId="51" applyFont="1" applyAlignment="1">
      <alignment horizontal="centerContinuous"/>
    </xf>
    <xf numFmtId="0" fontId="8" fillId="0" borderId="0" xfId="51" applyAlignment="1">
      <alignment horizontal="centerContinuous" vertical="center"/>
    </xf>
    <xf numFmtId="0" fontId="8" fillId="0" borderId="0" xfId="51" applyFill="1" applyAlignment="1">
      <alignment horizontal="centerContinuous" vertical="center"/>
    </xf>
    <xf numFmtId="0" fontId="8" fillId="0" borderId="0" xfId="5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8" fillId="0" borderId="0" xfId="51" applyAlignment="1">
      <alignment horizontal="centerContinuous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O6" sqref="O6"/>
    </sheetView>
  </sheetViews>
  <sheetFormatPr defaultColWidth="6.87962962962963" defaultRowHeight="12.75" customHeight="1" outlineLevelRow="5"/>
  <cols>
    <col min="1" max="1" width="11.1296296296296" style="66" customWidth="1"/>
    <col min="2" max="2" width="11.8796296296296" style="66" customWidth="1"/>
    <col min="3" max="4" width="6.87962962962963" style="66"/>
    <col min="5" max="6" width="6.87962962962963" style="66" customWidth="1"/>
    <col min="7" max="11" width="6.87962962962963" style="66"/>
    <col min="12" max="12" width="7.87962962962963" style="66" customWidth="1"/>
    <col min="13" max="13" width="6.87962962962963" style="66"/>
    <col min="14" max="14" width="9.12962962962963" style="66" customWidth="1"/>
    <col min="15" max="15" width="14" style="66" customWidth="1"/>
    <col min="16" max="16384" width="6.87962962962963" style="66"/>
  </cols>
  <sheetData>
    <row r="1" ht="17.25" customHeight="1"/>
    <row r="2" ht="25.5" customHeight="1" spans="1:1">
      <c r="A2" s="67"/>
    </row>
    <row r="3" ht="87" customHeight="1" spans="2:18"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74"/>
      <c r="P3" s="74"/>
      <c r="Q3" s="75"/>
      <c r="R3" s="76"/>
    </row>
    <row r="4" ht="92.25" customHeight="1" spans="1:20">
      <c r="A4" s="69" t="s">
        <v>1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/>
      <c r="Q4"/>
      <c r="R4"/>
      <c r="S4" s="67"/>
      <c r="T4" s="67"/>
    </row>
    <row r="5" ht="51" customHeight="1" spans="2:18">
      <c r="B5" s="71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3"/>
      <c r="Q5" s="73"/>
      <c r="R5" s="77"/>
    </row>
    <row r="6" ht="71.25" customHeight="1" spans="2:18">
      <c r="B6" s="72" t="s">
        <v>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8"/>
    </row>
  </sheetData>
  <sheetProtection formatCells="0" formatColumns="0" formatRows="0"/>
  <mergeCells count="2">
    <mergeCell ref="B3:N3"/>
    <mergeCell ref="B5:O5"/>
  </mergeCells>
  <pageMargins left="0.511811023622047" right="0.511811023622047" top="0.748031496062992" bottom="0.748031496062992" header="0.31496062992126" footer="0.31496062992126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abSelected="1" workbookViewId="0">
      <selection activeCell="A6" sqref="A6"/>
    </sheetView>
  </sheetViews>
  <sheetFormatPr defaultColWidth="9" defaultRowHeight="14.4" outlineLevelCol="3"/>
  <cols>
    <col min="1" max="4" width="31.75" customWidth="1"/>
  </cols>
  <sheetData>
    <row r="1" ht="12.75" customHeight="1" spans="1:1">
      <c r="A1" s="11" t="s">
        <v>4</v>
      </c>
    </row>
    <row r="2" ht="21" customHeight="1" spans="1:4">
      <c r="A2" s="4" t="s">
        <v>5</v>
      </c>
      <c r="B2" s="4"/>
      <c r="C2" s="4"/>
      <c r="D2" s="4"/>
    </row>
    <row r="3" ht="16.5" customHeight="1" spans="1:4">
      <c r="A3" s="52" t="s">
        <v>6</v>
      </c>
      <c r="B3" s="3"/>
      <c r="C3" s="3"/>
      <c r="D3" s="10" t="s">
        <v>7</v>
      </c>
    </row>
    <row r="4" ht="18" customHeight="1" spans="1:4">
      <c r="A4" s="20" t="s">
        <v>8</v>
      </c>
      <c r="B4" s="22"/>
      <c r="C4" s="20" t="s">
        <v>9</v>
      </c>
      <c r="D4" s="22"/>
    </row>
    <row r="5" ht="18" customHeight="1" spans="1:4">
      <c r="A5" s="5" t="s">
        <v>10</v>
      </c>
      <c r="B5" s="5" t="s">
        <v>11</v>
      </c>
      <c r="C5" s="5" t="s">
        <v>10</v>
      </c>
      <c r="D5" s="5" t="s">
        <v>11</v>
      </c>
    </row>
    <row r="6" s="2" customFormat="1" ht="18" customHeight="1" spans="1:4">
      <c r="A6" s="53" t="s">
        <v>12</v>
      </c>
      <c r="B6" s="54">
        <v>661.06</v>
      </c>
      <c r="C6" s="55" t="s">
        <v>13</v>
      </c>
      <c r="D6" s="54">
        <v>68.16</v>
      </c>
    </row>
    <row r="7" s="2" customFormat="1" ht="18" customHeight="1" spans="1:4">
      <c r="A7" s="53" t="s">
        <v>14</v>
      </c>
      <c r="B7" s="54">
        <v>42</v>
      </c>
      <c r="C7" s="55" t="s">
        <v>15</v>
      </c>
      <c r="D7" s="54">
        <v>35.13</v>
      </c>
    </row>
    <row r="8" s="2" customFormat="1" ht="18" customHeight="1" spans="1:4">
      <c r="A8" s="53" t="s">
        <v>16</v>
      </c>
      <c r="B8" s="54">
        <v>0</v>
      </c>
      <c r="C8" s="55" t="s">
        <v>17</v>
      </c>
      <c r="D8" s="54">
        <v>566.11</v>
      </c>
    </row>
    <row r="9" s="2" customFormat="1" ht="18" customHeight="1" spans="1:4">
      <c r="A9" s="53" t="s">
        <v>18</v>
      </c>
      <c r="B9" s="54">
        <v>0</v>
      </c>
      <c r="C9" s="55" t="s">
        <v>19</v>
      </c>
      <c r="D9" s="54">
        <v>33.66</v>
      </c>
    </row>
    <row r="10" s="2" customFormat="1" ht="18" customHeight="1" spans="1:4">
      <c r="A10" s="53" t="s">
        <v>20</v>
      </c>
      <c r="B10" s="54">
        <v>0</v>
      </c>
      <c r="C10" s="55">
        <v>0</v>
      </c>
      <c r="D10" s="54">
        <v>0</v>
      </c>
    </row>
    <row r="11" s="2" customFormat="1" ht="18" customHeight="1" spans="1:4">
      <c r="A11" s="53" t="s">
        <v>21</v>
      </c>
      <c r="B11" s="54">
        <v>0</v>
      </c>
      <c r="C11" s="55">
        <v>0</v>
      </c>
      <c r="D11" s="54">
        <v>0</v>
      </c>
    </row>
    <row r="12" ht="18" customHeight="1" spans="1:4">
      <c r="A12" s="56"/>
      <c r="B12" s="57"/>
      <c r="C12" s="58">
        <v>0</v>
      </c>
      <c r="D12" s="57">
        <v>0</v>
      </c>
    </row>
    <row r="13" ht="18" customHeight="1" spans="1:4">
      <c r="A13" s="56"/>
      <c r="B13" s="57"/>
      <c r="C13" s="58">
        <v>0</v>
      </c>
      <c r="D13" s="57">
        <v>0</v>
      </c>
    </row>
    <row r="14" ht="15.75" customHeight="1" spans="1:4">
      <c r="A14" s="56"/>
      <c r="B14" s="57"/>
      <c r="C14" s="58">
        <v>0</v>
      </c>
      <c r="D14" s="57">
        <v>0</v>
      </c>
    </row>
    <row r="15" ht="21" customHeight="1" spans="1:4">
      <c r="A15" s="56"/>
      <c r="B15" s="57"/>
      <c r="C15" s="58">
        <v>0</v>
      </c>
      <c r="D15" s="57">
        <v>0</v>
      </c>
    </row>
    <row r="16" ht="18" hidden="1" customHeight="1" spans="1:4">
      <c r="A16" s="56"/>
      <c r="B16" s="57"/>
      <c r="C16" s="58">
        <v>0</v>
      </c>
      <c r="D16" s="57">
        <v>0</v>
      </c>
    </row>
    <row r="17" ht="18" customHeight="1" spans="1:4">
      <c r="A17" s="56"/>
      <c r="B17" s="57"/>
      <c r="C17" s="58">
        <v>0</v>
      </c>
      <c r="D17" s="57">
        <v>0</v>
      </c>
    </row>
    <row r="18" ht="18" customHeight="1" spans="1:4">
      <c r="A18" s="56"/>
      <c r="B18" s="57"/>
      <c r="C18" s="58">
        <v>0</v>
      </c>
      <c r="D18" s="57">
        <v>0</v>
      </c>
    </row>
    <row r="19" ht="18" customHeight="1" spans="1:4">
      <c r="A19" s="56"/>
      <c r="B19" s="57"/>
      <c r="C19" s="58">
        <v>0</v>
      </c>
      <c r="D19" s="57">
        <v>0</v>
      </c>
    </row>
    <row r="20" ht="18" customHeight="1" spans="1:4">
      <c r="A20" s="56"/>
      <c r="B20" s="57"/>
      <c r="C20" s="58">
        <v>0</v>
      </c>
      <c r="D20" s="57">
        <v>0</v>
      </c>
    </row>
    <row r="21" ht="18" customHeight="1" spans="1:4">
      <c r="A21" s="56"/>
      <c r="B21" s="57"/>
      <c r="C21" s="58">
        <v>0</v>
      </c>
      <c r="D21" s="57">
        <v>0</v>
      </c>
    </row>
    <row r="22" ht="18" customHeight="1" spans="1:4">
      <c r="A22" s="56"/>
      <c r="B22" s="57"/>
      <c r="C22" s="58">
        <v>0</v>
      </c>
      <c r="D22" s="57">
        <v>0</v>
      </c>
    </row>
    <row r="23" ht="18" customHeight="1" spans="1:4">
      <c r="A23" s="56"/>
      <c r="B23" s="57"/>
      <c r="C23" s="58">
        <v>0</v>
      </c>
      <c r="D23" s="57">
        <v>0</v>
      </c>
    </row>
    <row r="24" ht="13.5" customHeight="1" spans="1:4">
      <c r="A24" s="56"/>
      <c r="B24" s="57"/>
      <c r="C24" s="58">
        <v>0</v>
      </c>
      <c r="D24" s="57">
        <v>0</v>
      </c>
    </row>
    <row r="25" ht="18" customHeight="1" spans="1:4">
      <c r="A25" s="56"/>
      <c r="B25" s="57"/>
      <c r="C25" s="58">
        <v>0</v>
      </c>
      <c r="D25" s="57">
        <v>0</v>
      </c>
    </row>
    <row r="26" ht="18" customHeight="1" spans="1:4">
      <c r="A26" s="56"/>
      <c r="B26" s="57"/>
      <c r="C26" s="58">
        <v>0</v>
      </c>
      <c r="D26" s="57">
        <v>0</v>
      </c>
    </row>
    <row r="27" ht="18" customHeight="1" spans="1:4">
      <c r="A27" s="56"/>
      <c r="B27" s="57"/>
      <c r="C27" s="58">
        <v>0</v>
      </c>
      <c r="D27" s="57">
        <v>0</v>
      </c>
    </row>
    <row r="28" ht="18" customHeight="1" spans="1:4">
      <c r="A28" s="56"/>
      <c r="B28" s="57"/>
      <c r="C28" s="58">
        <v>0</v>
      </c>
      <c r="D28" s="57">
        <v>0</v>
      </c>
    </row>
    <row r="29" ht="18" customHeight="1" spans="1:4">
      <c r="A29" s="56"/>
      <c r="B29" s="57"/>
      <c r="C29" s="58"/>
      <c r="D29" s="57"/>
    </row>
    <row r="30" ht="18" customHeight="1" spans="1:4">
      <c r="A30" s="59" t="s">
        <v>22</v>
      </c>
      <c r="B30" s="57">
        <f>B6+B7+B8+B9+B10+B11</f>
        <v>703.06</v>
      </c>
      <c r="C30" s="60" t="s">
        <v>23</v>
      </c>
      <c r="D30" s="57">
        <f>SUM(D6:D29)</f>
        <v>703.06</v>
      </c>
    </row>
    <row r="31" ht="18" customHeight="1" spans="1:4">
      <c r="A31" s="56"/>
      <c r="B31" s="57">
        <v>0</v>
      </c>
      <c r="C31" s="61" t="s">
        <v>24</v>
      </c>
      <c r="D31" s="57">
        <f>B33-D30</f>
        <v>0</v>
      </c>
    </row>
    <row r="32" s="2" customFormat="1" ht="18" customHeight="1" spans="1:4">
      <c r="A32" s="53" t="s">
        <v>25</v>
      </c>
      <c r="B32" s="54">
        <v>0</v>
      </c>
      <c r="C32" s="62"/>
      <c r="D32" s="54"/>
    </row>
    <row r="33" s="2" customFormat="1" ht="18" customHeight="1" spans="1:4">
      <c r="A33" s="63" t="s">
        <v>26</v>
      </c>
      <c r="B33" s="54">
        <v>703.06</v>
      </c>
      <c r="C33" s="64" t="s">
        <v>27</v>
      </c>
      <c r="D33" s="54">
        <f>B33</f>
        <v>703.06</v>
      </c>
    </row>
    <row r="34" spans="1:4">
      <c r="A34" s="65"/>
      <c r="B34" s="65"/>
      <c r="C34" s="65"/>
      <c r="D34" s="65"/>
    </row>
  </sheetData>
  <sheetProtection formatCells="0" formatColumns="0" formatRows="0"/>
  <mergeCells count="3">
    <mergeCell ref="A2:D2"/>
    <mergeCell ref="A4:B4"/>
    <mergeCell ref="C4:D4"/>
  </mergeCells>
  <pageMargins left="0.984251968503937" right="0.748031496062992" top="0.236220472440945" bottom="0.31496062992126" header="0.196850393700787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4"/>
  <sheetViews>
    <sheetView showGridLines="0" showZeros="0" topLeftCell="A13" workbookViewId="0">
      <selection activeCell="D19" sqref="D19"/>
    </sheetView>
  </sheetViews>
  <sheetFormatPr defaultColWidth="9" defaultRowHeight="14.4"/>
  <cols>
    <col min="1" max="1" width="11" customWidth="1"/>
    <col min="2" max="2" width="22.75" customWidth="1"/>
    <col min="3" max="3" width="12.6296296296296" style="9" customWidth="1"/>
    <col min="4" max="4" width="10.1296296296296" style="9" customWidth="1"/>
    <col min="5" max="5" width="11.3796296296296" style="9" customWidth="1"/>
    <col min="6" max="6" width="15.6296296296296" style="9" customWidth="1"/>
    <col min="7" max="7" width="11.3796296296296" style="9" customWidth="1"/>
    <col min="8" max="8" width="9.25" style="9" customWidth="1"/>
    <col min="9" max="9" width="10.6296296296296" style="9" customWidth="1"/>
    <col min="10" max="10" width="10" style="9" customWidth="1"/>
    <col min="11" max="11" width="8.37962962962963" style="9" customWidth="1"/>
    <col min="12" max="12" width="9.25" style="9" customWidth="1"/>
  </cols>
  <sheetData>
    <row r="1" ht="13.5" customHeight="1" spans="1:1">
      <c r="A1" s="33" t="s">
        <v>28</v>
      </c>
    </row>
    <row r="2" s="49" customFormat="1" ht="27.75" customHeight="1" spans="1:12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2.5" customHeight="1" spans="1:12">
      <c r="A3" s="8" t="s">
        <v>6</v>
      </c>
      <c r="B3" s="12"/>
      <c r="C3" s="50"/>
      <c r="D3" s="50"/>
      <c r="E3" s="50"/>
      <c r="F3" s="50"/>
      <c r="G3" s="50"/>
      <c r="H3" s="50"/>
      <c r="I3" s="50"/>
      <c r="J3" s="50"/>
      <c r="K3" s="50"/>
      <c r="L3" s="13" t="s">
        <v>7</v>
      </c>
    </row>
    <row r="4" ht="28.5" customHeight="1" spans="1:12">
      <c r="A4" s="20" t="s">
        <v>30</v>
      </c>
      <c r="B4" s="22"/>
      <c r="C4" s="23" t="s">
        <v>31</v>
      </c>
      <c r="D4" s="23" t="s">
        <v>25</v>
      </c>
      <c r="E4" s="23" t="s">
        <v>12</v>
      </c>
      <c r="F4" s="23" t="s">
        <v>14</v>
      </c>
      <c r="G4" s="23" t="s">
        <v>16</v>
      </c>
      <c r="H4" s="23" t="s">
        <v>18</v>
      </c>
      <c r="I4" s="23" t="s">
        <v>20</v>
      </c>
      <c r="J4" s="23" t="s">
        <v>32</v>
      </c>
      <c r="K4" s="23" t="s">
        <v>33</v>
      </c>
      <c r="L4" s="23" t="s">
        <v>21</v>
      </c>
    </row>
    <row r="5" ht="28.5" customHeight="1" spans="1:12">
      <c r="A5" s="5" t="s">
        <v>34</v>
      </c>
      <c r="B5" s="5" t="s">
        <v>35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="2" customFormat="1" ht="28.5" customHeight="1" spans="1:12">
      <c r="A6" s="14"/>
      <c r="B6" s="17" t="s">
        <v>31</v>
      </c>
      <c r="C6" s="51">
        <v>703.06</v>
      </c>
      <c r="D6" s="51">
        <v>0</v>
      </c>
      <c r="E6" s="51">
        <v>661.06</v>
      </c>
      <c r="F6" s="51">
        <v>42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</row>
    <row r="7" ht="28.5" customHeight="1" spans="1:12">
      <c r="A7" s="14" t="s">
        <v>36</v>
      </c>
      <c r="B7" s="17" t="s">
        <v>13</v>
      </c>
      <c r="C7" s="51">
        <v>68.16</v>
      </c>
      <c r="D7" s="51">
        <v>0</v>
      </c>
      <c r="E7" s="51">
        <v>68.16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</row>
    <row r="8" ht="28.5" customHeight="1" spans="1:12">
      <c r="A8" s="14" t="s">
        <v>37</v>
      </c>
      <c r="B8" s="17" t="s">
        <v>38</v>
      </c>
      <c r="C8" s="51">
        <v>67.32</v>
      </c>
      <c r="D8" s="51">
        <v>0</v>
      </c>
      <c r="E8" s="51">
        <v>67.32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</row>
    <row r="9" ht="28.5" customHeight="1" spans="1:12">
      <c r="A9" s="14" t="s">
        <v>39</v>
      </c>
      <c r="B9" s="17" t="s">
        <v>40</v>
      </c>
      <c r="C9" s="51">
        <v>44.88</v>
      </c>
      <c r="D9" s="51">
        <v>0</v>
      </c>
      <c r="E9" s="51">
        <v>44.88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</row>
    <row r="10" ht="28.5" customHeight="1" spans="1:12">
      <c r="A10" s="14" t="s">
        <v>41</v>
      </c>
      <c r="B10" s="17" t="s">
        <v>42</v>
      </c>
      <c r="C10" s="51">
        <v>22.44</v>
      </c>
      <c r="D10" s="51">
        <v>0</v>
      </c>
      <c r="E10" s="51">
        <v>22.44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</row>
    <row r="11" ht="28.5" customHeight="1" spans="1:12">
      <c r="A11" s="14" t="s">
        <v>43</v>
      </c>
      <c r="B11" s="17" t="s">
        <v>44</v>
      </c>
      <c r="C11" s="51">
        <v>0.84</v>
      </c>
      <c r="D11" s="51">
        <v>0</v>
      </c>
      <c r="E11" s="51">
        <v>0.84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</row>
    <row r="12" ht="28.5" customHeight="1" spans="1:12">
      <c r="A12" s="14" t="s">
        <v>45</v>
      </c>
      <c r="B12" s="17" t="s">
        <v>46</v>
      </c>
      <c r="C12" s="51">
        <v>0.84</v>
      </c>
      <c r="D12" s="51">
        <v>0</v>
      </c>
      <c r="E12" s="51">
        <v>0.84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</row>
    <row r="13" ht="28.5" customHeight="1" spans="1:12">
      <c r="A13" s="14" t="s">
        <v>47</v>
      </c>
      <c r="B13" s="17" t="s">
        <v>15</v>
      </c>
      <c r="C13" s="51">
        <v>35.13</v>
      </c>
      <c r="D13" s="51">
        <v>0</v>
      </c>
      <c r="E13" s="51">
        <v>35.13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</row>
    <row r="14" ht="28.5" customHeight="1" spans="1:12">
      <c r="A14" s="14" t="s">
        <v>48</v>
      </c>
      <c r="B14" s="17" t="s">
        <v>49</v>
      </c>
      <c r="C14" s="51">
        <v>35.13</v>
      </c>
      <c r="D14" s="51">
        <v>0</v>
      </c>
      <c r="E14" s="51">
        <v>35.13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</row>
    <row r="15" ht="28.5" customHeight="1" spans="1:12">
      <c r="A15" s="14" t="s">
        <v>50</v>
      </c>
      <c r="B15" s="17" t="s">
        <v>51</v>
      </c>
      <c r="C15" s="51">
        <v>18.75</v>
      </c>
      <c r="D15" s="51">
        <v>0</v>
      </c>
      <c r="E15" s="51">
        <v>18.75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</row>
    <row r="16" ht="28.5" customHeight="1" spans="1:12">
      <c r="A16" s="14" t="s">
        <v>52</v>
      </c>
      <c r="B16" s="17" t="s">
        <v>53</v>
      </c>
      <c r="C16" s="51">
        <v>16.38</v>
      </c>
      <c r="D16" s="51">
        <v>0</v>
      </c>
      <c r="E16" s="51">
        <v>16.38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</row>
    <row r="17" ht="28.5" customHeight="1" spans="1:12">
      <c r="A17" s="14" t="s">
        <v>54</v>
      </c>
      <c r="B17" s="17" t="s">
        <v>17</v>
      </c>
      <c r="C17" s="51">
        <v>566.11</v>
      </c>
      <c r="D17" s="51">
        <v>0</v>
      </c>
      <c r="E17" s="51">
        <v>524.11</v>
      </c>
      <c r="F17" s="51">
        <v>42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</row>
    <row r="18" ht="28.5" customHeight="1" spans="1:12">
      <c r="A18" s="14" t="s">
        <v>55</v>
      </c>
      <c r="B18" s="17" t="s">
        <v>56</v>
      </c>
      <c r="C18" s="51">
        <v>524.11</v>
      </c>
      <c r="D18" s="51">
        <v>0</v>
      </c>
      <c r="E18" s="51">
        <v>524.11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</row>
    <row r="19" ht="28.5" customHeight="1" spans="1:12">
      <c r="A19" s="14" t="s">
        <v>57</v>
      </c>
      <c r="B19" s="17" t="s">
        <v>58</v>
      </c>
      <c r="C19" s="51">
        <v>353.5</v>
      </c>
      <c r="D19" s="51">
        <v>0</v>
      </c>
      <c r="E19" s="51">
        <v>353.5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</row>
    <row r="20" ht="28.5" customHeight="1" spans="1:12">
      <c r="A20" s="14" t="s">
        <v>59</v>
      </c>
      <c r="B20" s="17" t="s">
        <v>60</v>
      </c>
      <c r="C20" s="51">
        <v>170.61</v>
      </c>
      <c r="D20" s="51">
        <v>0</v>
      </c>
      <c r="E20" s="51">
        <v>170.61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</row>
    <row r="21" ht="28.5" customHeight="1" spans="1:12">
      <c r="A21" s="14" t="s">
        <v>61</v>
      </c>
      <c r="B21" s="17" t="s">
        <v>62</v>
      </c>
      <c r="C21" s="51">
        <v>42</v>
      </c>
      <c r="D21" s="51">
        <v>0</v>
      </c>
      <c r="E21" s="51">
        <v>0</v>
      </c>
      <c r="F21" s="51">
        <v>42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</row>
    <row r="22" ht="39.75" customHeight="1" spans="1:12">
      <c r="A22" s="14" t="s">
        <v>63</v>
      </c>
      <c r="B22" s="17" t="s">
        <v>64</v>
      </c>
      <c r="C22" s="51">
        <v>42</v>
      </c>
      <c r="D22" s="51">
        <v>0</v>
      </c>
      <c r="E22" s="51">
        <v>0</v>
      </c>
      <c r="F22" s="51">
        <v>42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</row>
    <row r="23" ht="28.5" customHeight="1" spans="1:12">
      <c r="A23" s="14" t="s">
        <v>65</v>
      </c>
      <c r="B23" s="17" t="s">
        <v>19</v>
      </c>
      <c r="C23" s="51">
        <v>33.66</v>
      </c>
      <c r="D23" s="51">
        <v>0</v>
      </c>
      <c r="E23" s="51">
        <v>33.66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</row>
    <row r="24" ht="28.5" customHeight="1" spans="1:12">
      <c r="A24" s="14" t="s">
        <v>66</v>
      </c>
      <c r="B24" s="17" t="s">
        <v>67</v>
      </c>
      <c r="C24" s="51">
        <v>33.66</v>
      </c>
      <c r="D24" s="51">
        <v>0</v>
      </c>
      <c r="E24" s="51">
        <v>33.66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</row>
    <row r="25" ht="28.5" customHeight="1" spans="1:12">
      <c r="A25" s="14" t="s">
        <v>68</v>
      </c>
      <c r="B25" s="17" t="s">
        <v>69</v>
      </c>
      <c r="C25" s="51">
        <v>33.66</v>
      </c>
      <c r="D25" s="51">
        <v>0</v>
      </c>
      <c r="E25" s="51">
        <v>33.66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33070866141732" right="0.236220472440945" top="0.511811023622047" bottom="0.511811023622047" header="0.511811023622047" footer="0.511811023622047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topLeftCell="A16" workbookViewId="0">
      <selection activeCell="D41" sqref="D41"/>
    </sheetView>
  </sheetViews>
  <sheetFormatPr defaultColWidth="9" defaultRowHeight="14.4" outlineLevelCol="7"/>
  <cols>
    <col min="1" max="1" width="9.87962962962963" customWidth="1"/>
    <col min="2" max="2" width="31.6296296296296" customWidth="1"/>
    <col min="3" max="3" width="17.6296296296296" style="9" customWidth="1"/>
    <col min="4" max="4" width="17.8796296296296" style="9" customWidth="1"/>
    <col min="5" max="5" width="17" style="9" customWidth="1"/>
    <col min="6" max="6" width="16.5" style="9" customWidth="1"/>
    <col min="7" max="7" width="14.25" style="9" customWidth="1"/>
    <col min="8" max="8" width="13" style="9" customWidth="1"/>
  </cols>
  <sheetData>
    <row r="1" ht="13.5" customHeight="1" spans="1:1">
      <c r="A1" s="33" t="s">
        <v>70</v>
      </c>
    </row>
    <row r="2" ht="27.75" customHeight="1" spans="1:8">
      <c r="A2" s="4" t="s">
        <v>71</v>
      </c>
      <c r="B2" s="4"/>
      <c r="C2" s="4"/>
      <c r="D2" s="4"/>
      <c r="E2" s="4"/>
      <c r="F2" s="4"/>
      <c r="G2" s="4"/>
      <c r="H2" s="4"/>
    </row>
    <row r="3" ht="24" customHeight="1" spans="1:8">
      <c r="A3" s="8" t="s">
        <v>6</v>
      </c>
      <c r="B3" s="46"/>
      <c r="C3" s="47"/>
      <c r="D3" s="47"/>
      <c r="E3" s="47"/>
      <c r="F3" s="47"/>
      <c r="G3" s="47"/>
      <c r="H3" s="48" t="s">
        <v>7</v>
      </c>
    </row>
    <row r="4" ht="26.25" customHeight="1" spans="1:8">
      <c r="A4" s="5" t="s">
        <v>34</v>
      </c>
      <c r="B4" s="5" t="s">
        <v>35</v>
      </c>
      <c r="C4" s="5" t="s">
        <v>31</v>
      </c>
      <c r="D4" s="5" t="s">
        <v>72</v>
      </c>
      <c r="E4" s="5" t="s">
        <v>73</v>
      </c>
      <c r="F4" s="5" t="s">
        <v>74</v>
      </c>
      <c r="G4" s="5" t="s">
        <v>75</v>
      </c>
      <c r="H4" s="5" t="s">
        <v>76</v>
      </c>
    </row>
    <row r="5" s="2" customFormat="1" ht="26.25" customHeight="1" spans="1:8">
      <c r="A5" s="14"/>
      <c r="B5" s="15" t="s">
        <v>31</v>
      </c>
      <c r="C5" s="16">
        <v>703.06</v>
      </c>
      <c r="D5" s="16">
        <v>641.06</v>
      </c>
      <c r="E5" s="16">
        <v>62</v>
      </c>
      <c r="F5" s="16">
        <v>0</v>
      </c>
      <c r="G5" s="16">
        <v>0</v>
      </c>
      <c r="H5" s="16">
        <v>0</v>
      </c>
    </row>
    <row r="6" ht="26.25" customHeight="1" spans="1:8">
      <c r="A6" s="14" t="s">
        <v>36</v>
      </c>
      <c r="B6" s="17" t="s">
        <v>13</v>
      </c>
      <c r="C6" s="16">
        <v>68.16</v>
      </c>
      <c r="D6" s="16">
        <v>68.16</v>
      </c>
      <c r="E6" s="16">
        <v>0</v>
      </c>
      <c r="F6" s="16">
        <v>0</v>
      </c>
      <c r="G6" s="16">
        <v>0</v>
      </c>
      <c r="H6" s="16">
        <v>0</v>
      </c>
    </row>
    <row r="7" ht="26.25" customHeight="1" spans="1:8">
      <c r="A7" s="14" t="s">
        <v>37</v>
      </c>
      <c r="B7" s="17" t="s">
        <v>38</v>
      </c>
      <c r="C7" s="16">
        <v>67.32</v>
      </c>
      <c r="D7" s="16">
        <v>67.32</v>
      </c>
      <c r="E7" s="16">
        <v>0</v>
      </c>
      <c r="F7" s="16">
        <v>0</v>
      </c>
      <c r="G7" s="16">
        <v>0</v>
      </c>
      <c r="H7" s="16">
        <v>0</v>
      </c>
    </row>
    <row r="8" ht="26.25" customHeight="1" spans="1:8">
      <c r="A8" s="14" t="s">
        <v>39</v>
      </c>
      <c r="B8" s="17" t="s">
        <v>40</v>
      </c>
      <c r="C8" s="16">
        <v>44.88</v>
      </c>
      <c r="D8" s="16">
        <v>44.88</v>
      </c>
      <c r="E8" s="16">
        <v>0</v>
      </c>
      <c r="F8" s="16">
        <v>0</v>
      </c>
      <c r="G8" s="16">
        <v>0</v>
      </c>
      <c r="H8" s="16">
        <v>0</v>
      </c>
    </row>
    <row r="9" ht="26.25" customHeight="1" spans="1:8">
      <c r="A9" s="14" t="s">
        <v>41</v>
      </c>
      <c r="B9" s="17" t="s">
        <v>42</v>
      </c>
      <c r="C9" s="16">
        <v>22.44</v>
      </c>
      <c r="D9" s="16">
        <v>22.44</v>
      </c>
      <c r="E9" s="16">
        <v>0</v>
      </c>
      <c r="F9" s="16">
        <v>0</v>
      </c>
      <c r="G9" s="16">
        <v>0</v>
      </c>
      <c r="H9" s="16">
        <v>0</v>
      </c>
    </row>
    <row r="10" ht="26.25" customHeight="1" spans="1:8">
      <c r="A10" s="14" t="s">
        <v>43</v>
      </c>
      <c r="B10" s="17" t="s">
        <v>44</v>
      </c>
      <c r="C10" s="16">
        <v>0.84</v>
      </c>
      <c r="D10" s="16">
        <v>0.84</v>
      </c>
      <c r="E10" s="16">
        <v>0</v>
      </c>
      <c r="F10" s="16">
        <v>0</v>
      </c>
      <c r="G10" s="16">
        <v>0</v>
      </c>
      <c r="H10" s="16">
        <v>0</v>
      </c>
    </row>
    <row r="11" ht="26.25" customHeight="1" spans="1:8">
      <c r="A11" s="14" t="s">
        <v>45</v>
      </c>
      <c r="B11" s="17" t="s">
        <v>46</v>
      </c>
      <c r="C11" s="16">
        <v>0.84</v>
      </c>
      <c r="D11" s="16">
        <v>0.84</v>
      </c>
      <c r="E11" s="16">
        <v>0</v>
      </c>
      <c r="F11" s="16">
        <v>0</v>
      </c>
      <c r="G11" s="16">
        <v>0</v>
      </c>
      <c r="H11" s="16">
        <v>0</v>
      </c>
    </row>
    <row r="12" ht="26.25" customHeight="1" spans="1:8">
      <c r="A12" s="14" t="s">
        <v>47</v>
      </c>
      <c r="B12" s="17" t="s">
        <v>15</v>
      </c>
      <c r="C12" s="16">
        <v>35.13</v>
      </c>
      <c r="D12" s="16">
        <v>35.13</v>
      </c>
      <c r="E12" s="16">
        <v>0</v>
      </c>
      <c r="F12" s="16">
        <v>0</v>
      </c>
      <c r="G12" s="16">
        <v>0</v>
      </c>
      <c r="H12" s="16">
        <v>0</v>
      </c>
    </row>
    <row r="13" ht="26.25" customHeight="1" spans="1:8">
      <c r="A13" s="14" t="s">
        <v>48</v>
      </c>
      <c r="B13" s="17" t="s">
        <v>49</v>
      </c>
      <c r="C13" s="16">
        <v>35.13</v>
      </c>
      <c r="D13" s="16">
        <v>35.13</v>
      </c>
      <c r="E13" s="16">
        <v>0</v>
      </c>
      <c r="F13" s="16">
        <v>0</v>
      </c>
      <c r="G13" s="16">
        <v>0</v>
      </c>
      <c r="H13" s="16">
        <v>0</v>
      </c>
    </row>
    <row r="14" ht="26.25" customHeight="1" spans="1:8">
      <c r="A14" s="14" t="s">
        <v>50</v>
      </c>
      <c r="B14" s="17" t="s">
        <v>51</v>
      </c>
      <c r="C14" s="16">
        <v>18.75</v>
      </c>
      <c r="D14" s="16">
        <v>18.75</v>
      </c>
      <c r="E14" s="16">
        <v>0</v>
      </c>
      <c r="F14" s="16">
        <v>0</v>
      </c>
      <c r="G14" s="16">
        <v>0</v>
      </c>
      <c r="H14" s="16">
        <v>0</v>
      </c>
    </row>
    <row r="15" ht="26.25" customHeight="1" spans="1:8">
      <c r="A15" s="14" t="s">
        <v>52</v>
      </c>
      <c r="B15" s="17" t="s">
        <v>53</v>
      </c>
      <c r="C15" s="16">
        <v>16.38</v>
      </c>
      <c r="D15" s="16">
        <v>16.38</v>
      </c>
      <c r="E15" s="16">
        <v>0</v>
      </c>
      <c r="F15" s="16">
        <v>0</v>
      </c>
      <c r="G15" s="16">
        <v>0</v>
      </c>
      <c r="H15" s="16">
        <v>0</v>
      </c>
    </row>
    <row r="16" ht="26.25" customHeight="1" spans="1:8">
      <c r="A16" s="14" t="s">
        <v>54</v>
      </c>
      <c r="B16" s="17" t="s">
        <v>17</v>
      </c>
      <c r="C16" s="16">
        <v>566.11</v>
      </c>
      <c r="D16" s="16">
        <v>504.11</v>
      </c>
      <c r="E16" s="16">
        <v>62</v>
      </c>
      <c r="F16" s="16">
        <v>0</v>
      </c>
      <c r="G16" s="16">
        <v>0</v>
      </c>
      <c r="H16" s="16">
        <v>0</v>
      </c>
    </row>
    <row r="17" ht="26.25" customHeight="1" spans="1:8">
      <c r="A17" s="14" t="s">
        <v>55</v>
      </c>
      <c r="B17" s="17" t="s">
        <v>56</v>
      </c>
      <c r="C17" s="16">
        <v>524.11</v>
      </c>
      <c r="D17" s="16">
        <v>504.11</v>
      </c>
      <c r="E17" s="16">
        <v>20</v>
      </c>
      <c r="F17" s="16">
        <v>0</v>
      </c>
      <c r="G17" s="16">
        <v>0</v>
      </c>
      <c r="H17" s="16">
        <v>0</v>
      </c>
    </row>
    <row r="18" ht="26.25" customHeight="1" spans="1:8">
      <c r="A18" s="14" t="s">
        <v>57</v>
      </c>
      <c r="B18" s="17" t="s">
        <v>58</v>
      </c>
      <c r="C18" s="16">
        <v>353.5</v>
      </c>
      <c r="D18" s="16">
        <v>333.5</v>
      </c>
      <c r="E18" s="16">
        <v>20</v>
      </c>
      <c r="F18" s="16">
        <v>0</v>
      </c>
      <c r="G18" s="16">
        <v>0</v>
      </c>
      <c r="H18" s="16">
        <v>0</v>
      </c>
    </row>
    <row r="19" ht="26.25" customHeight="1" spans="1:8">
      <c r="A19" s="14" t="s">
        <v>59</v>
      </c>
      <c r="B19" s="17" t="s">
        <v>60</v>
      </c>
      <c r="C19" s="16">
        <v>170.61</v>
      </c>
      <c r="D19" s="16">
        <v>170.61</v>
      </c>
      <c r="E19" s="16">
        <v>0</v>
      </c>
      <c r="F19" s="16">
        <v>0</v>
      </c>
      <c r="G19" s="16">
        <v>0</v>
      </c>
      <c r="H19" s="16">
        <v>0</v>
      </c>
    </row>
    <row r="20" ht="26.25" customHeight="1" spans="1:8">
      <c r="A20" s="14" t="s">
        <v>61</v>
      </c>
      <c r="B20" s="17" t="s">
        <v>62</v>
      </c>
      <c r="C20" s="16">
        <v>42</v>
      </c>
      <c r="D20" s="16">
        <v>0</v>
      </c>
      <c r="E20" s="16">
        <v>42</v>
      </c>
      <c r="F20" s="16">
        <v>0</v>
      </c>
      <c r="G20" s="16">
        <v>0</v>
      </c>
      <c r="H20" s="16">
        <v>0</v>
      </c>
    </row>
    <row r="21" ht="26.25" customHeight="1" spans="1:8">
      <c r="A21" s="14" t="s">
        <v>63</v>
      </c>
      <c r="B21" s="17" t="s">
        <v>64</v>
      </c>
      <c r="C21" s="16">
        <v>42</v>
      </c>
      <c r="D21" s="16">
        <v>0</v>
      </c>
      <c r="E21" s="16">
        <v>42</v>
      </c>
      <c r="F21" s="16">
        <v>0</v>
      </c>
      <c r="G21" s="16">
        <v>0</v>
      </c>
      <c r="H21" s="16">
        <v>0</v>
      </c>
    </row>
    <row r="22" ht="26.25" customHeight="1" spans="1:8">
      <c r="A22" s="14" t="s">
        <v>65</v>
      </c>
      <c r="B22" s="17" t="s">
        <v>19</v>
      </c>
      <c r="C22" s="16">
        <v>33.66</v>
      </c>
      <c r="D22" s="16">
        <v>33.66</v>
      </c>
      <c r="E22" s="16">
        <v>0</v>
      </c>
      <c r="F22" s="16">
        <v>0</v>
      </c>
      <c r="G22" s="16">
        <v>0</v>
      </c>
      <c r="H22" s="16">
        <v>0</v>
      </c>
    </row>
    <row r="23" ht="26.25" customHeight="1" spans="1:8">
      <c r="A23" s="14" t="s">
        <v>66</v>
      </c>
      <c r="B23" s="17" t="s">
        <v>67</v>
      </c>
      <c r="C23" s="16">
        <v>33.66</v>
      </c>
      <c r="D23" s="16">
        <v>33.66</v>
      </c>
      <c r="E23" s="16">
        <v>0</v>
      </c>
      <c r="F23" s="16">
        <v>0</v>
      </c>
      <c r="G23" s="16">
        <v>0</v>
      </c>
      <c r="H23" s="16">
        <v>0</v>
      </c>
    </row>
    <row r="24" ht="26.25" customHeight="1" spans="1:8">
      <c r="A24" s="14" t="s">
        <v>68</v>
      </c>
      <c r="B24" s="17" t="s">
        <v>69</v>
      </c>
      <c r="C24" s="16">
        <v>33.66</v>
      </c>
      <c r="D24" s="16">
        <v>33.66</v>
      </c>
      <c r="E24" s="16">
        <v>0</v>
      </c>
      <c r="F24" s="16">
        <v>0</v>
      </c>
      <c r="G24" s="16">
        <v>0</v>
      </c>
      <c r="H24" s="16">
        <v>0</v>
      </c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14" workbookViewId="0">
      <selection activeCell="C37" sqref="C37"/>
    </sheetView>
  </sheetViews>
  <sheetFormatPr defaultColWidth="9" defaultRowHeight="14.4" outlineLevelCol="6"/>
  <cols>
    <col min="1" max="1" width="24.1296296296296" customWidth="1"/>
    <col min="2" max="2" width="18" customWidth="1"/>
    <col min="3" max="3" width="24.1296296296296" customWidth="1"/>
    <col min="4" max="4" width="20" customWidth="1"/>
    <col min="5" max="5" width="15.8796296296296" customWidth="1"/>
    <col min="6" max="6" width="16.3796296296296" customWidth="1"/>
    <col min="7" max="7" width="15.25" customWidth="1"/>
  </cols>
  <sheetData>
    <row r="1" ht="13.5" customHeight="1" spans="1:1">
      <c r="A1" s="12" t="s">
        <v>77</v>
      </c>
    </row>
    <row r="2" ht="21.75" customHeight="1" spans="1:7">
      <c r="A2" s="4" t="s">
        <v>78</v>
      </c>
      <c r="B2" s="4"/>
      <c r="C2" s="4"/>
      <c r="D2" s="4"/>
      <c r="E2" s="4"/>
      <c r="F2" s="4"/>
      <c r="G2" s="4"/>
    </row>
    <row r="3" ht="21.75" customHeight="1" spans="1:7">
      <c r="A3" s="8" t="s">
        <v>6</v>
      </c>
      <c r="B3" s="12"/>
      <c r="C3" s="12"/>
      <c r="D3" s="12"/>
      <c r="E3" s="12"/>
      <c r="F3" s="12"/>
      <c r="G3" s="13" t="s">
        <v>7</v>
      </c>
    </row>
    <row r="4" ht="21" customHeight="1" spans="1:7">
      <c r="A4" s="20" t="s">
        <v>8</v>
      </c>
      <c r="B4" s="22"/>
      <c r="C4" s="35" t="s">
        <v>9</v>
      </c>
      <c r="D4" s="35"/>
      <c r="E4" s="35"/>
      <c r="F4" s="35"/>
      <c r="G4" s="35"/>
    </row>
    <row r="5" ht="24.75" customHeight="1" spans="1:7">
      <c r="A5" s="35" t="s">
        <v>10</v>
      </c>
      <c r="B5" s="5" t="s">
        <v>11</v>
      </c>
      <c r="C5" s="5" t="s">
        <v>10</v>
      </c>
      <c r="D5" s="5" t="s">
        <v>31</v>
      </c>
      <c r="E5" s="5" t="s">
        <v>79</v>
      </c>
      <c r="F5" s="5" t="s">
        <v>80</v>
      </c>
      <c r="G5" s="5" t="s">
        <v>81</v>
      </c>
    </row>
    <row r="6" ht="21" customHeight="1" spans="1:7">
      <c r="A6" s="36" t="s">
        <v>82</v>
      </c>
      <c r="B6" s="37">
        <f>B7+B8+B9</f>
        <v>703.06</v>
      </c>
      <c r="C6" s="38" t="s">
        <v>83</v>
      </c>
      <c r="D6" s="39">
        <v>703.06</v>
      </c>
      <c r="E6" s="39">
        <v>661.06</v>
      </c>
      <c r="F6" s="39">
        <v>42</v>
      </c>
      <c r="G6" s="39">
        <v>0</v>
      </c>
    </row>
    <row r="7" s="2" customFormat="1" ht="21" customHeight="1" spans="1:7">
      <c r="A7" s="40" t="s">
        <v>84</v>
      </c>
      <c r="B7" s="16">
        <v>661.06</v>
      </c>
      <c r="C7" s="41" t="s">
        <v>13</v>
      </c>
      <c r="D7" s="16">
        <v>68.16</v>
      </c>
      <c r="E7" s="16">
        <v>68.16</v>
      </c>
      <c r="F7" s="16">
        <v>0</v>
      </c>
      <c r="G7" s="16">
        <v>0</v>
      </c>
    </row>
    <row r="8" s="2" customFormat="1" ht="21" customHeight="1" spans="1:7">
      <c r="A8" s="40" t="s">
        <v>85</v>
      </c>
      <c r="B8" s="16">
        <v>42</v>
      </c>
      <c r="C8" s="41" t="s">
        <v>15</v>
      </c>
      <c r="D8" s="16">
        <v>35.13</v>
      </c>
      <c r="E8" s="16">
        <v>35.13</v>
      </c>
      <c r="F8" s="16">
        <v>0</v>
      </c>
      <c r="G8" s="16">
        <v>0</v>
      </c>
    </row>
    <row r="9" s="2" customFormat="1" ht="21" customHeight="1" spans="1:7">
      <c r="A9" s="40" t="s">
        <v>86</v>
      </c>
      <c r="B9" s="16">
        <v>0</v>
      </c>
      <c r="C9" s="41" t="s">
        <v>17</v>
      </c>
      <c r="D9" s="16">
        <v>566.11</v>
      </c>
      <c r="E9" s="16">
        <v>524.11</v>
      </c>
      <c r="F9" s="16">
        <v>42</v>
      </c>
      <c r="G9" s="16">
        <v>0</v>
      </c>
    </row>
    <row r="10" ht="21" customHeight="1" spans="1:7">
      <c r="A10" s="36" t="s">
        <v>87</v>
      </c>
      <c r="B10" s="42">
        <f>B11</f>
        <v>0</v>
      </c>
      <c r="C10" s="38" t="s">
        <v>19</v>
      </c>
      <c r="D10" s="43">
        <v>33.66</v>
      </c>
      <c r="E10" s="43">
        <v>33.66</v>
      </c>
      <c r="F10" s="43">
        <v>0</v>
      </c>
      <c r="G10" s="43">
        <v>0</v>
      </c>
    </row>
    <row r="11" s="2" customFormat="1" ht="21" customHeight="1" spans="1:7">
      <c r="A11" s="40" t="s">
        <v>88</v>
      </c>
      <c r="B11" s="16">
        <v>0</v>
      </c>
      <c r="C11" s="41">
        <v>0</v>
      </c>
      <c r="D11" s="16">
        <v>0</v>
      </c>
      <c r="E11" s="16">
        <v>0</v>
      </c>
      <c r="F11" s="16">
        <v>0</v>
      </c>
      <c r="G11" s="16">
        <v>0</v>
      </c>
    </row>
    <row r="12" ht="21" customHeight="1" spans="1:7">
      <c r="A12" s="36" t="s">
        <v>89</v>
      </c>
      <c r="B12" s="43"/>
      <c r="C12" s="38">
        <v>0</v>
      </c>
      <c r="D12" s="43">
        <v>0</v>
      </c>
      <c r="E12" s="43">
        <v>0</v>
      </c>
      <c r="F12" s="43">
        <v>0</v>
      </c>
      <c r="G12" s="43">
        <v>0</v>
      </c>
    </row>
    <row r="13" ht="21" customHeight="1" spans="1:7">
      <c r="A13" s="36" t="s">
        <v>90</v>
      </c>
      <c r="B13" s="43"/>
      <c r="C13" s="38">
        <v>0</v>
      </c>
      <c r="D13" s="43">
        <v>0</v>
      </c>
      <c r="E13" s="43">
        <v>0</v>
      </c>
      <c r="F13" s="43">
        <v>0</v>
      </c>
      <c r="G13" s="43">
        <v>0</v>
      </c>
    </row>
    <row r="14" ht="19.5" customHeight="1" spans="1:7">
      <c r="A14" s="36"/>
      <c r="B14" s="43"/>
      <c r="C14" s="38">
        <v>0</v>
      </c>
      <c r="D14" s="43">
        <v>0</v>
      </c>
      <c r="E14" s="43">
        <v>0</v>
      </c>
      <c r="F14" s="43">
        <v>0</v>
      </c>
      <c r="G14" s="43">
        <v>0</v>
      </c>
    </row>
    <row r="15" ht="19.5" customHeight="1" spans="1:7">
      <c r="A15" s="36"/>
      <c r="B15" s="43"/>
      <c r="C15" s="38">
        <v>0</v>
      </c>
      <c r="D15" s="43">
        <v>0</v>
      </c>
      <c r="E15" s="43">
        <v>0</v>
      </c>
      <c r="F15" s="43">
        <v>0</v>
      </c>
      <c r="G15" s="43">
        <v>0</v>
      </c>
    </row>
    <row r="16" ht="19.5" customHeight="1" spans="1:7">
      <c r="A16" s="36"/>
      <c r="B16" s="43"/>
      <c r="C16" s="38">
        <v>0</v>
      </c>
      <c r="D16" s="43">
        <v>0</v>
      </c>
      <c r="E16" s="43">
        <v>0</v>
      </c>
      <c r="F16" s="43">
        <v>0</v>
      </c>
      <c r="G16" s="43">
        <v>0</v>
      </c>
    </row>
    <row r="17" ht="19.5" customHeight="1" spans="1:7">
      <c r="A17" s="36"/>
      <c r="B17" s="43"/>
      <c r="C17" s="38">
        <v>0</v>
      </c>
      <c r="D17" s="43">
        <v>0</v>
      </c>
      <c r="E17" s="43">
        <v>0</v>
      </c>
      <c r="F17" s="43">
        <v>0</v>
      </c>
      <c r="G17" s="43">
        <v>0</v>
      </c>
    </row>
    <row r="18" ht="19.5" customHeight="1" spans="1:7">
      <c r="A18" s="36"/>
      <c r="B18" s="43"/>
      <c r="C18" s="38">
        <v>0</v>
      </c>
      <c r="D18" s="43">
        <v>0</v>
      </c>
      <c r="E18" s="43">
        <v>0</v>
      </c>
      <c r="F18" s="43">
        <v>0</v>
      </c>
      <c r="G18" s="43">
        <v>0</v>
      </c>
    </row>
    <row r="19" ht="19.5" customHeight="1" spans="1:7">
      <c r="A19" s="36" t="s">
        <v>91</v>
      </c>
      <c r="B19" s="43"/>
      <c r="C19" s="38">
        <v>0</v>
      </c>
      <c r="D19" s="43">
        <v>0</v>
      </c>
      <c r="E19" s="43">
        <v>0</v>
      </c>
      <c r="F19" s="43">
        <v>0</v>
      </c>
      <c r="G19" s="43">
        <v>0</v>
      </c>
    </row>
    <row r="20" ht="19.5" customHeight="1" spans="1:7">
      <c r="A20" s="38"/>
      <c r="B20" s="43"/>
      <c r="C20" s="38">
        <v>0</v>
      </c>
      <c r="D20" s="43">
        <v>0</v>
      </c>
      <c r="E20" s="43">
        <v>0</v>
      </c>
      <c r="F20" s="43">
        <v>0</v>
      </c>
      <c r="G20" s="43">
        <v>0</v>
      </c>
    </row>
    <row r="21" ht="19.5" customHeight="1" spans="1:7">
      <c r="A21" s="38"/>
      <c r="B21" s="43"/>
      <c r="C21" s="38">
        <v>0</v>
      </c>
      <c r="D21" s="43">
        <v>0</v>
      </c>
      <c r="E21" s="43">
        <v>0</v>
      </c>
      <c r="F21" s="43">
        <v>0</v>
      </c>
      <c r="G21" s="43">
        <v>0</v>
      </c>
    </row>
    <row r="22" ht="19.5" customHeight="1" spans="1:7">
      <c r="A22" s="38"/>
      <c r="B22" s="43"/>
      <c r="C22" s="38">
        <v>0</v>
      </c>
      <c r="D22" s="43">
        <v>0</v>
      </c>
      <c r="E22" s="43">
        <v>0</v>
      </c>
      <c r="F22" s="43">
        <v>0</v>
      </c>
      <c r="G22" s="43">
        <v>0</v>
      </c>
    </row>
    <row r="23" ht="19.5" customHeight="1" spans="1:7">
      <c r="A23" s="38"/>
      <c r="B23" s="43"/>
      <c r="C23" s="38">
        <v>0</v>
      </c>
      <c r="D23" s="43">
        <v>0</v>
      </c>
      <c r="E23" s="43">
        <v>0</v>
      </c>
      <c r="F23" s="43">
        <v>0</v>
      </c>
      <c r="G23" s="43">
        <v>0</v>
      </c>
    </row>
    <row r="24" ht="19.5" customHeight="1" spans="1:7">
      <c r="A24" s="38"/>
      <c r="B24" s="43"/>
      <c r="C24" s="38">
        <v>0</v>
      </c>
      <c r="D24" s="43">
        <v>0</v>
      </c>
      <c r="E24" s="43">
        <v>0</v>
      </c>
      <c r="F24" s="43">
        <v>0</v>
      </c>
      <c r="G24" s="43">
        <v>0</v>
      </c>
    </row>
    <row r="25" ht="19.5" customHeight="1" spans="1:7">
      <c r="A25" s="38"/>
      <c r="B25" s="43"/>
      <c r="C25" s="38">
        <v>0</v>
      </c>
      <c r="D25" s="43">
        <v>0</v>
      </c>
      <c r="E25" s="43">
        <v>0</v>
      </c>
      <c r="F25" s="43">
        <v>0</v>
      </c>
      <c r="G25" s="43">
        <v>0</v>
      </c>
    </row>
    <row r="26" ht="19.5" customHeight="1" spans="1:7">
      <c r="A26" s="38"/>
      <c r="B26" s="43"/>
      <c r="C26" s="38">
        <v>0</v>
      </c>
      <c r="D26" s="43">
        <v>0</v>
      </c>
      <c r="E26" s="43">
        <v>0</v>
      </c>
      <c r="F26" s="43">
        <v>0</v>
      </c>
      <c r="G26" s="43">
        <v>0</v>
      </c>
    </row>
    <row r="27" ht="19.5" customHeight="1" spans="1:7">
      <c r="A27" s="38"/>
      <c r="B27" s="43"/>
      <c r="C27" s="38">
        <v>0</v>
      </c>
      <c r="D27" s="43">
        <v>0</v>
      </c>
      <c r="E27" s="43">
        <v>0</v>
      </c>
      <c r="F27" s="43">
        <v>0</v>
      </c>
      <c r="G27" s="43">
        <v>0</v>
      </c>
    </row>
    <row r="28" ht="19.5" customHeight="1" spans="1:7">
      <c r="A28" s="38"/>
      <c r="B28" s="43"/>
      <c r="C28" s="38">
        <v>0</v>
      </c>
      <c r="D28" s="43">
        <v>0</v>
      </c>
      <c r="E28" s="43">
        <v>0</v>
      </c>
      <c r="F28" s="43">
        <v>0</v>
      </c>
      <c r="G28" s="43">
        <v>0</v>
      </c>
    </row>
    <row r="29" ht="21" customHeight="1" spans="1:7">
      <c r="A29" s="38"/>
      <c r="B29" s="43"/>
      <c r="C29" s="38" t="s">
        <v>92</v>
      </c>
      <c r="D29" s="44">
        <f>B30-D6</f>
        <v>0</v>
      </c>
      <c r="E29" s="44">
        <f>B7-E6</f>
        <v>0</v>
      </c>
      <c r="F29" s="44">
        <f>B8-F6</f>
        <v>0</v>
      </c>
      <c r="G29" s="44">
        <f>B9-G6</f>
        <v>0</v>
      </c>
    </row>
    <row r="30" ht="21" customHeight="1" spans="1:7">
      <c r="A30" s="45" t="s">
        <v>26</v>
      </c>
      <c r="B30" s="43">
        <f>B10+B6</f>
        <v>703.06</v>
      </c>
      <c r="C30" s="45" t="s">
        <v>27</v>
      </c>
      <c r="D30" s="43">
        <f>D6+D29</f>
        <v>703.06</v>
      </c>
      <c r="E30" s="43">
        <f>E6+E29</f>
        <v>661.06</v>
      </c>
      <c r="F30" s="43">
        <f>F6+F29</f>
        <v>42</v>
      </c>
      <c r="G30" s="43">
        <f>G6+G29</f>
        <v>0</v>
      </c>
    </row>
  </sheetData>
  <sheetProtection formatCells="0" formatColumns="0" formatRows="0"/>
  <mergeCells count="3">
    <mergeCell ref="A2:G2"/>
    <mergeCell ref="A4:B4"/>
    <mergeCell ref="C4:G4"/>
  </mergeCells>
  <pageMargins left="0.748031496062992" right="0.511811023622047" top="0.118110236220472" bottom="0.15748031496063" header="0.118110236220472" footer="0.196850393700787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3" workbookViewId="0">
      <selection activeCell="A1" sqref="A1"/>
    </sheetView>
  </sheetViews>
  <sheetFormatPr defaultColWidth="9" defaultRowHeight="14.4" outlineLevelCol="4"/>
  <cols>
    <col min="1" max="5" width="24.3796296296296" customWidth="1"/>
  </cols>
  <sheetData>
    <row r="1" ht="18" customHeight="1" spans="1:1">
      <c r="A1" s="33" t="s">
        <v>93</v>
      </c>
    </row>
    <row r="2" ht="18" customHeight="1" spans="1:1">
      <c r="A2" s="12"/>
    </row>
    <row r="3" ht="24.75" customHeight="1" spans="1:5">
      <c r="A3" s="4" t="s">
        <v>94</v>
      </c>
      <c r="B3" s="4"/>
      <c r="C3" s="4"/>
      <c r="D3" s="4"/>
      <c r="E3" s="4"/>
    </row>
    <row r="4" ht="25.5" customHeight="1" spans="1:5">
      <c r="A4" s="8" t="s">
        <v>6</v>
      </c>
      <c r="B4" s="12"/>
      <c r="C4" s="12"/>
      <c r="D4" s="12"/>
      <c r="E4" s="13" t="s">
        <v>7</v>
      </c>
    </row>
    <row r="5" ht="15" customHeight="1" spans="1:5">
      <c r="A5" s="20" t="s">
        <v>95</v>
      </c>
      <c r="B5" s="22"/>
      <c r="C5" s="20" t="s">
        <v>96</v>
      </c>
      <c r="D5" s="21"/>
      <c r="E5" s="22"/>
    </row>
    <row r="6" ht="15" customHeight="1" spans="1:5">
      <c r="A6" s="5" t="s">
        <v>34</v>
      </c>
      <c r="B6" s="5" t="s">
        <v>35</v>
      </c>
      <c r="C6" s="5" t="s">
        <v>97</v>
      </c>
      <c r="D6" s="5" t="s">
        <v>72</v>
      </c>
      <c r="E6" s="5" t="s">
        <v>73</v>
      </c>
    </row>
    <row r="7" s="2" customFormat="1" ht="21.75" customHeight="1" spans="1:5">
      <c r="A7" s="15" t="s">
        <v>31</v>
      </c>
      <c r="B7" s="17"/>
      <c r="C7" s="34">
        <v>661.06</v>
      </c>
      <c r="D7" s="34">
        <v>641.06</v>
      </c>
      <c r="E7" s="34">
        <v>20</v>
      </c>
    </row>
    <row r="8" ht="21.75" customHeight="1" spans="1:5">
      <c r="A8" s="17">
        <v>208</v>
      </c>
      <c r="B8" s="17" t="s">
        <v>13</v>
      </c>
      <c r="C8" s="34">
        <v>68.16</v>
      </c>
      <c r="D8" s="34">
        <v>68.16</v>
      </c>
      <c r="E8" s="34">
        <v>0</v>
      </c>
    </row>
    <row r="9" ht="21.75" customHeight="1" spans="1:5">
      <c r="A9" s="17">
        <v>20805</v>
      </c>
      <c r="B9" s="17" t="s">
        <v>38</v>
      </c>
      <c r="C9" s="34">
        <v>67.32</v>
      </c>
      <c r="D9" s="34">
        <v>67.32</v>
      </c>
      <c r="E9" s="34">
        <v>0</v>
      </c>
    </row>
    <row r="10" ht="21.75" customHeight="1" spans="1:5">
      <c r="A10" s="17">
        <v>2080505</v>
      </c>
      <c r="B10" s="17" t="s">
        <v>40</v>
      </c>
      <c r="C10" s="34">
        <v>44.88</v>
      </c>
      <c r="D10" s="34">
        <v>44.88</v>
      </c>
      <c r="E10" s="34">
        <v>0</v>
      </c>
    </row>
    <row r="11" ht="21.75" customHeight="1" spans="1:5">
      <c r="A11" s="17">
        <v>2080506</v>
      </c>
      <c r="B11" s="17" t="s">
        <v>42</v>
      </c>
      <c r="C11" s="34">
        <v>22.44</v>
      </c>
      <c r="D11" s="34">
        <v>22.44</v>
      </c>
      <c r="E11" s="34">
        <v>0</v>
      </c>
    </row>
    <row r="12" ht="21.75" customHeight="1" spans="1:5">
      <c r="A12" s="17">
        <v>20899</v>
      </c>
      <c r="B12" s="17" t="s">
        <v>44</v>
      </c>
      <c r="C12" s="34">
        <v>0.84</v>
      </c>
      <c r="D12" s="34">
        <v>0.84</v>
      </c>
      <c r="E12" s="34">
        <v>0</v>
      </c>
    </row>
    <row r="13" ht="21.75" customHeight="1" spans="1:5">
      <c r="A13" s="17">
        <v>2089901</v>
      </c>
      <c r="B13" s="17" t="s">
        <v>46</v>
      </c>
      <c r="C13" s="34">
        <v>0</v>
      </c>
      <c r="D13" s="34">
        <v>0</v>
      </c>
      <c r="E13" s="34">
        <v>0</v>
      </c>
    </row>
    <row r="14" ht="21.75" customHeight="1" spans="1:5">
      <c r="A14" s="17">
        <v>2089999</v>
      </c>
      <c r="B14" s="17" t="s">
        <v>46</v>
      </c>
      <c r="C14" s="34">
        <v>0.84</v>
      </c>
      <c r="D14" s="34">
        <v>0.84</v>
      </c>
      <c r="E14" s="34">
        <v>0</v>
      </c>
    </row>
    <row r="15" ht="21.75" customHeight="1" spans="1:5">
      <c r="A15" s="17">
        <v>210</v>
      </c>
      <c r="B15" s="17" t="s">
        <v>15</v>
      </c>
      <c r="C15" s="34">
        <v>35.13</v>
      </c>
      <c r="D15" s="34">
        <v>35.13</v>
      </c>
      <c r="E15" s="34">
        <v>0</v>
      </c>
    </row>
    <row r="16" ht="21.75" customHeight="1" spans="1:5">
      <c r="A16" s="17">
        <v>21011</v>
      </c>
      <c r="B16" s="17" t="s">
        <v>49</v>
      </c>
      <c r="C16" s="34">
        <v>35.13</v>
      </c>
      <c r="D16" s="34">
        <v>35.13</v>
      </c>
      <c r="E16" s="34">
        <v>0</v>
      </c>
    </row>
    <row r="17" ht="21.75" customHeight="1" spans="1:5">
      <c r="A17" s="17">
        <v>2101101</v>
      </c>
      <c r="B17" s="17" t="s">
        <v>51</v>
      </c>
      <c r="C17" s="34">
        <v>18.75</v>
      </c>
      <c r="D17" s="34">
        <v>18.75</v>
      </c>
      <c r="E17" s="34">
        <v>0</v>
      </c>
    </row>
    <row r="18" ht="21.75" customHeight="1" spans="1:5">
      <c r="A18" s="17">
        <v>2101102</v>
      </c>
      <c r="B18" s="17" t="s">
        <v>53</v>
      </c>
      <c r="C18" s="34">
        <v>16.38</v>
      </c>
      <c r="D18" s="34">
        <v>16.38</v>
      </c>
      <c r="E18" s="34">
        <v>0</v>
      </c>
    </row>
    <row r="19" ht="21.75" customHeight="1" spans="1:5">
      <c r="A19" s="17">
        <v>212</v>
      </c>
      <c r="B19" s="17" t="s">
        <v>17</v>
      </c>
      <c r="C19" s="34">
        <v>524.11</v>
      </c>
      <c r="D19" s="34">
        <v>504.11</v>
      </c>
      <c r="E19" s="34">
        <v>20</v>
      </c>
    </row>
    <row r="20" ht="21.75" customHeight="1" spans="1:5">
      <c r="A20" s="17">
        <v>21201</v>
      </c>
      <c r="B20" s="17" t="s">
        <v>56</v>
      </c>
      <c r="C20" s="34">
        <v>524.11</v>
      </c>
      <c r="D20" s="34">
        <v>504.11</v>
      </c>
      <c r="E20" s="34">
        <v>20</v>
      </c>
    </row>
    <row r="21" ht="21.75" customHeight="1" spans="1:5">
      <c r="A21" s="17">
        <v>2120101</v>
      </c>
      <c r="B21" s="17" t="s">
        <v>58</v>
      </c>
      <c r="C21" s="34">
        <v>353.5</v>
      </c>
      <c r="D21" s="34">
        <v>333.5</v>
      </c>
      <c r="E21" s="34">
        <v>20</v>
      </c>
    </row>
    <row r="22" ht="21.75" customHeight="1" spans="1:5">
      <c r="A22" s="17">
        <v>2120199</v>
      </c>
      <c r="B22" s="17" t="s">
        <v>60</v>
      </c>
      <c r="C22" s="34">
        <v>170.61</v>
      </c>
      <c r="D22" s="34">
        <v>170.61</v>
      </c>
      <c r="E22" s="34">
        <v>0</v>
      </c>
    </row>
    <row r="23" ht="21.75" customHeight="1" spans="1:5">
      <c r="A23" s="17">
        <v>221</v>
      </c>
      <c r="B23" s="17" t="s">
        <v>19</v>
      </c>
      <c r="C23" s="34">
        <v>33.66</v>
      </c>
      <c r="D23" s="34">
        <v>33.66</v>
      </c>
      <c r="E23" s="34">
        <v>0</v>
      </c>
    </row>
    <row r="24" ht="21.75" customHeight="1" spans="1:5">
      <c r="A24" s="17">
        <v>22102</v>
      </c>
      <c r="B24" s="17" t="s">
        <v>67</v>
      </c>
      <c r="C24" s="34">
        <v>33.66</v>
      </c>
      <c r="D24" s="34">
        <v>33.66</v>
      </c>
      <c r="E24" s="34">
        <v>0</v>
      </c>
    </row>
    <row r="25" ht="21.75" customHeight="1" spans="1:5">
      <c r="A25" s="17">
        <v>2210201</v>
      </c>
      <c r="B25" s="17" t="s">
        <v>69</v>
      </c>
      <c r="C25" s="34">
        <v>33.66</v>
      </c>
      <c r="D25" s="34">
        <v>33.66</v>
      </c>
      <c r="E25" s="34">
        <v>0</v>
      </c>
    </row>
  </sheetData>
  <sheetProtection formatCells="0" formatColumns="0" formatRows="0"/>
  <mergeCells count="3">
    <mergeCell ref="A3:E3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B32" sqref="B32"/>
    </sheetView>
  </sheetViews>
  <sheetFormatPr defaultColWidth="9" defaultRowHeight="14.4" outlineLevelCol="4"/>
  <cols>
    <col min="1" max="1" width="17.6296296296296" customWidth="1"/>
    <col min="2" max="2" width="32.1296296296296" customWidth="1"/>
    <col min="3" max="5" width="19.3796296296296" customWidth="1"/>
  </cols>
  <sheetData>
    <row r="1" ht="13.5" customHeight="1" spans="1:1">
      <c r="A1" t="s">
        <v>98</v>
      </c>
    </row>
    <row r="2" ht="30" customHeight="1" spans="1:5">
      <c r="A2" s="4" t="s">
        <v>99</v>
      </c>
      <c r="B2" s="4"/>
      <c r="C2" s="4"/>
      <c r="D2" s="4"/>
      <c r="E2" s="4"/>
    </row>
    <row r="3" ht="24.75" customHeight="1" spans="1:5">
      <c r="A3" s="8" t="s">
        <v>6</v>
      </c>
      <c r="B3" s="12"/>
      <c r="C3" s="12"/>
      <c r="D3" s="12"/>
      <c r="E3" s="13" t="s">
        <v>7</v>
      </c>
    </row>
    <row r="4" ht="16.5" customHeight="1" spans="1:5">
      <c r="A4" s="26" t="s">
        <v>100</v>
      </c>
      <c r="B4" s="27"/>
      <c r="C4" s="26" t="s">
        <v>101</v>
      </c>
      <c r="D4" s="28"/>
      <c r="E4" s="27"/>
    </row>
    <row r="5" ht="16.5" customHeight="1" spans="1:5">
      <c r="A5" s="29" t="s">
        <v>34</v>
      </c>
      <c r="B5" s="29" t="s">
        <v>35</v>
      </c>
      <c r="C5" s="29" t="s">
        <v>31</v>
      </c>
      <c r="D5" s="29" t="s">
        <v>102</v>
      </c>
      <c r="E5" s="29" t="s">
        <v>103</v>
      </c>
    </row>
    <row r="6" s="2" customFormat="1" ht="22.5" customHeight="1" spans="1:5">
      <c r="A6" s="30"/>
      <c r="B6" s="31" t="s">
        <v>31</v>
      </c>
      <c r="C6" s="32">
        <v>641.06</v>
      </c>
      <c r="D6" s="32">
        <v>486.44</v>
      </c>
      <c r="E6" s="32">
        <v>154.62</v>
      </c>
    </row>
    <row r="7" ht="22.5" customHeight="1" spans="1:5">
      <c r="A7" s="30">
        <v>301</v>
      </c>
      <c r="B7" s="30" t="s">
        <v>104</v>
      </c>
      <c r="C7" s="32">
        <v>479.36</v>
      </c>
      <c r="D7" s="32">
        <v>479.36</v>
      </c>
      <c r="E7" s="32">
        <v>0</v>
      </c>
    </row>
    <row r="8" ht="22.5" customHeight="1" spans="1:5">
      <c r="A8" s="30">
        <v>30101</v>
      </c>
      <c r="B8" s="30" t="s">
        <v>105</v>
      </c>
      <c r="C8" s="32">
        <v>141.34</v>
      </c>
      <c r="D8" s="32">
        <v>141.34</v>
      </c>
      <c r="E8" s="32">
        <v>0</v>
      </c>
    </row>
    <row r="9" ht="22.5" customHeight="1" spans="1:5">
      <c r="A9" s="30">
        <v>30102</v>
      </c>
      <c r="B9" s="30" t="s">
        <v>106</v>
      </c>
      <c r="C9" s="32">
        <v>63.85</v>
      </c>
      <c r="D9" s="32">
        <v>63.85</v>
      </c>
      <c r="E9" s="32">
        <v>0</v>
      </c>
    </row>
    <row r="10" ht="22.5" customHeight="1" spans="1:5">
      <c r="A10" s="30">
        <v>30103</v>
      </c>
      <c r="B10" s="30" t="s">
        <v>107</v>
      </c>
      <c r="C10" s="32">
        <v>10.96</v>
      </c>
      <c r="D10" s="32">
        <v>10.96</v>
      </c>
      <c r="E10" s="32">
        <v>0</v>
      </c>
    </row>
    <row r="11" ht="22.5" customHeight="1" spans="1:5">
      <c r="A11" s="30">
        <v>30107</v>
      </c>
      <c r="B11" s="30" t="s">
        <v>108</v>
      </c>
      <c r="C11" s="32">
        <v>99.98</v>
      </c>
      <c r="D11" s="32">
        <v>99.98</v>
      </c>
      <c r="E11" s="32">
        <v>0</v>
      </c>
    </row>
    <row r="12" ht="22.5" customHeight="1" spans="1:5">
      <c r="A12" s="30">
        <v>30108</v>
      </c>
      <c r="B12" s="30" t="s">
        <v>109</v>
      </c>
      <c r="C12" s="32">
        <v>44.88</v>
      </c>
      <c r="D12" s="32">
        <v>44.88</v>
      </c>
      <c r="E12" s="32">
        <v>0</v>
      </c>
    </row>
    <row r="13" ht="22.5" customHeight="1" spans="1:5">
      <c r="A13" s="30">
        <v>30109</v>
      </c>
      <c r="B13" s="30" t="s">
        <v>110</v>
      </c>
      <c r="C13" s="32">
        <v>22.44</v>
      </c>
      <c r="D13" s="32">
        <v>22.44</v>
      </c>
      <c r="E13" s="32">
        <v>0</v>
      </c>
    </row>
    <row r="14" ht="22.5" customHeight="1" spans="1:5">
      <c r="A14" s="30">
        <v>30110</v>
      </c>
      <c r="B14" s="30" t="s">
        <v>111</v>
      </c>
      <c r="C14" s="32">
        <v>28.05</v>
      </c>
      <c r="D14" s="32">
        <v>28.05</v>
      </c>
      <c r="E14" s="32">
        <v>0</v>
      </c>
    </row>
    <row r="15" ht="22.5" customHeight="1" spans="1:5">
      <c r="A15" s="30">
        <v>30112</v>
      </c>
      <c r="B15" s="30" t="s">
        <v>112</v>
      </c>
      <c r="C15" s="32">
        <v>0.84</v>
      </c>
      <c r="D15" s="32">
        <v>0.84</v>
      </c>
      <c r="E15" s="32">
        <v>0</v>
      </c>
    </row>
    <row r="16" ht="22.5" customHeight="1" spans="1:5">
      <c r="A16" s="30">
        <v>30113</v>
      </c>
      <c r="B16" s="30" t="s">
        <v>113</v>
      </c>
      <c r="C16" s="32">
        <v>33.66</v>
      </c>
      <c r="D16" s="32">
        <v>33.66</v>
      </c>
      <c r="E16" s="32">
        <v>0</v>
      </c>
    </row>
    <row r="17" ht="22.5" customHeight="1" spans="1:5">
      <c r="A17" s="30">
        <v>30199</v>
      </c>
      <c r="B17" s="30" t="s">
        <v>114</v>
      </c>
      <c r="C17" s="32">
        <v>33.36</v>
      </c>
      <c r="D17" s="32">
        <v>33.36</v>
      </c>
      <c r="E17" s="32">
        <v>0</v>
      </c>
    </row>
    <row r="18" ht="22.5" customHeight="1" spans="1:5">
      <c r="A18" s="30">
        <v>302</v>
      </c>
      <c r="B18" s="30" t="s">
        <v>115</v>
      </c>
      <c r="C18" s="32">
        <v>154.62</v>
      </c>
      <c r="D18" s="32">
        <v>0</v>
      </c>
      <c r="E18" s="32">
        <v>154.62</v>
      </c>
    </row>
    <row r="19" ht="22.5" customHeight="1" spans="1:5">
      <c r="A19" s="30">
        <v>30201</v>
      </c>
      <c r="B19" s="30" t="s">
        <v>116</v>
      </c>
      <c r="C19" s="32">
        <v>25</v>
      </c>
      <c r="D19" s="32">
        <v>0</v>
      </c>
      <c r="E19" s="32">
        <v>25</v>
      </c>
    </row>
    <row r="20" ht="22.5" customHeight="1" spans="1:5">
      <c r="A20" s="30">
        <v>30203</v>
      </c>
      <c r="B20" s="30" t="s">
        <v>117</v>
      </c>
      <c r="C20" s="32">
        <v>4.95</v>
      </c>
      <c r="D20" s="32">
        <v>0</v>
      </c>
      <c r="E20" s="32">
        <v>4.95</v>
      </c>
    </row>
    <row r="21" ht="22.5" customHeight="1" spans="1:5">
      <c r="A21" s="30">
        <v>30205</v>
      </c>
      <c r="B21" s="30" t="s">
        <v>118</v>
      </c>
      <c r="C21" s="32">
        <v>0.2</v>
      </c>
      <c r="D21" s="32">
        <v>0</v>
      </c>
      <c r="E21" s="32">
        <v>0.2</v>
      </c>
    </row>
    <row r="22" ht="22.5" customHeight="1" spans="1:5">
      <c r="A22" s="30">
        <v>30206</v>
      </c>
      <c r="B22" s="30" t="s">
        <v>119</v>
      </c>
      <c r="C22" s="32">
        <v>3</v>
      </c>
      <c r="D22" s="32">
        <v>0</v>
      </c>
      <c r="E22" s="32">
        <v>3</v>
      </c>
    </row>
    <row r="23" ht="22.5" customHeight="1" spans="1:5">
      <c r="A23" s="30">
        <v>30207</v>
      </c>
      <c r="B23" s="30" t="s">
        <v>120</v>
      </c>
      <c r="C23" s="32">
        <v>18.24</v>
      </c>
      <c r="D23" s="32">
        <v>0</v>
      </c>
      <c r="E23" s="32">
        <v>18.24</v>
      </c>
    </row>
    <row r="24" ht="22.5" customHeight="1" spans="1:5">
      <c r="A24" s="30">
        <v>30211</v>
      </c>
      <c r="B24" s="30" t="s">
        <v>121</v>
      </c>
      <c r="C24" s="32">
        <v>73.4</v>
      </c>
      <c r="D24" s="32">
        <v>0</v>
      </c>
      <c r="E24" s="32">
        <v>73.4</v>
      </c>
    </row>
    <row r="25" ht="22.5" customHeight="1" spans="1:5">
      <c r="A25" s="30">
        <v>30213</v>
      </c>
      <c r="B25" s="30" t="s">
        <v>122</v>
      </c>
      <c r="C25" s="32">
        <v>4</v>
      </c>
      <c r="D25" s="32">
        <v>0</v>
      </c>
      <c r="E25" s="32">
        <v>4</v>
      </c>
    </row>
    <row r="26" ht="22.5" customHeight="1" spans="1:5">
      <c r="A26" s="30">
        <v>30216</v>
      </c>
      <c r="B26" s="30" t="s">
        <v>123</v>
      </c>
      <c r="C26" s="32">
        <v>2.12</v>
      </c>
      <c r="D26" s="32">
        <v>0</v>
      </c>
      <c r="E26" s="32">
        <v>2.12</v>
      </c>
    </row>
    <row r="27" ht="22.5" customHeight="1" spans="1:5">
      <c r="A27" s="30">
        <v>30228</v>
      </c>
      <c r="B27" s="30" t="s">
        <v>124</v>
      </c>
      <c r="C27" s="32">
        <v>3.37</v>
      </c>
      <c r="D27" s="32">
        <v>0</v>
      </c>
      <c r="E27" s="32">
        <v>3.37</v>
      </c>
    </row>
    <row r="28" ht="22.5" customHeight="1" spans="1:5">
      <c r="A28" s="30">
        <v>30229</v>
      </c>
      <c r="B28" s="30" t="s">
        <v>125</v>
      </c>
      <c r="C28" s="32">
        <v>4.7</v>
      </c>
      <c r="D28" s="32">
        <v>0</v>
      </c>
      <c r="E28" s="32">
        <v>4.7</v>
      </c>
    </row>
    <row r="29" ht="22.5" customHeight="1" spans="1:5">
      <c r="A29" s="30">
        <v>30239</v>
      </c>
      <c r="B29" s="30" t="s">
        <v>126</v>
      </c>
      <c r="C29" s="32">
        <v>15.64</v>
      </c>
      <c r="D29" s="32">
        <v>0</v>
      </c>
      <c r="E29" s="32">
        <v>15.64</v>
      </c>
    </row>
    <row r="30" ht="22.5" customHeight="1" spans="1:5">
      <c r="A30" s="30">
        <v>303</v>
      </c>
      <c r="B30" s="30" t="s">
        <v>127</v>
      </c>
      <c r="C30" s="32">
        <v>7.08</v>
      </c>
      <c r="D30" s="32">
        <v>7.08</v>
      </c>
      <c r="E30" s="32">
        <v>0</v>
      </c>
    </row>
    <row r="31" ht="22.5" customHeight="1" spans="1:5">
      <c r="A31" s="30">
        <v>30307</v>
      </c>
      <c r="B31" s="30" t="s">
        <v>128</v>
      </c>
      <c r="C31" s="32">
        <v>7.08</v>
      </c>
      <c r="D31" s="32">
        <v>7.08</v>
      </c>
      <c r="E31" s="32">
        <v>0</v>
      </c>
    </row>
  </sheetData>
  <sheetProtection formatCells="0" formatColumns="0" formatRows="0"/>
  <mergeCells count="3">
    <mergeCell ref="A2:E2"/>
    <mergeCell ref="A4:B4"/>
    <mergeCell ref="C4:E4"/>
  </mergeCells>
  <pageMargins left="0.74" right="0.748031496062992" top="0.28" bottom="0.28" header="0.31" footer="0.1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showZeros="0" workbookViewId="0">
      <selection activeCell="F10" sqref="F10"/>
    </sheetView>
  </sheetViews>
  <sheetFormatPr defaultColWidth="9" defaultRowHeight="14.4" outlineLevelCol="5"/>
  <cols>
    <col min="1" max="2" width="23.6296296296296" customWidth="1"/>
    <col min="3" max="3" width="17.5" customWidth="1"/>
    <col min="4" max="4" width="16" customWidth="1"/>
    <col min="5" max="5" width="15.8796296296296" customWidth="1"/>
    <col min="6" max="6" width="14.5" customWidth="1"/>
  </cols>
  <sheetData>
    <row r="1" ht="13.5" customHeight="1" spans="1:6">
      <c r="A1" t="s">
        <v>129</v>
      </c>
      <c r="F1" s="18"/>
    </row>
    <row r="2" ht="26.25" customHeight="1" spans="1:6">
      <c r="A2" s="19" t="s">
        <v>130</v>
      </c>
      <c r="B2" s="19"/>
      <c r="C2" s="19"/>
      <c r="D2" s="19"/>
      <c r="E2" s="19"/>
      <c r="F2" s="19"/>
    </row>
    <row r="3" ht="24" customHeight="1" spans="1:6">
      <c r="A3" s="8" t="s">
        <v>6</v>
      </c>
      <c r="B3" s="12"/>
      <c r="C3" s="12"/>
      <c r="D3" s="12"/>
      <c r="E3" s="12"/>
      <c r="F3" s="13" t="s">
        <v>7</v>
      </c>
    </row>
    <row r="4" ht="19.5" customHeight="1" spans="1:6">
      <c r="A4" s="20" t="s">
        <v>131</v>
      </c>
      <c r="B4" s="21"/>
      <c r="C4" s="21"/>
      <c r="D4" s="21"/>
      <c r="E4" s="21"/>
      <c r="F4" s="22"/>
    </row>
    <row r="5" ht="14.25" customHeight="1" spans="1:6">
      <c r="A5" s="23" t="s">
        <v>31</v>
      </c>
      <c r="B5" s="23" t="s">
        <v>132</v>
      </c>
      <c r="C5" s="20" t="s">
        <v>133</v>
      </c>
      <c r="D5" s="21"/>
      <c r="E5" s="22"/>
      <c r="F5" s="23" t="s">
        <v>134</v>
      </c>
    </row>
    <row r="6" ht="24.75" customHeight="1" spans="1:6">
      <c r="A6" s="24"/>
      <c r="B6" s="24"/>
      <c r="C6" s="5" t="s">
        <v>97</v>
      </c>
      <c r="D6" s="5" t="s">
        <v>135</v>
      </c>
      <c r="E6" s="5" t="s">
        <v>136</v>
      </c>
      <c r="F6" s="24"/>
    </row>
    <row r="7" s="2" customFormat="1" ht="21" customHeight="1" spans="1:6">
      <c r="A7" s="25">
        <v>0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</row>
    <row r="9" spans="1:1">
      <c r="A9" s="8" t="s">
        <v>137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3" right="0" top="0.236220472440945" bottom="0.23622047244094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C19" sqref="C19"/>
    </sheetView>
  </sheetViews>
  <sheetFormatPr defaultColWidth="16" defaultRowHeight="14.4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11" t="s">
        <v>138</v>
      </c>
    </row>
    <row r="2" ht="27.75" customHeight="1" spans="1:5">
      <c r="A2" s="4" t="s">
        <v>139</v>
      </c>
      <c r="B2" s="4"/>
      <c r="C2" s="4"/>
      <c r="D2" s="4"/>
      <c r="E2" s="4"/>
    </row>
    <row r="3" ht="25.5" customHeight="1" spans="1:5">
      <c r="A3" s="8" t="s">
        <v>6</v>
      </c>
      <c r="B3" s="12"/>
      <c r="C3" s="12"/>
      <c r="D3" s="12"/>
      <c r="E3" s="13" t="s">
        <v>7</v>
      </c>
    </row>
    <row r="4" ht="21" customHeight="1" spans="1:5">
      <c r="A4" s="5" t="s">
        <v>34</v>
      </c>
      <c r="B4" s="5" t="s">
        <v>35</v>
      </c>
      <c r="C4" s="5" t="s">
        <v>140</v>
      </c>
      <c r="D4" s="5"/>
      <c r="E4" s="5"/>
    </row>
    <row r="5" ht="19.5" customHeight="1" spans="1:5">
      <c r="A5" s="5"/>
      <c r="B5" s="5"/>
      <c r="C5" s="5" t="s">
        <v>31</v>
      </c>
      <c r="D5" s="5" t="s">
        <v>72</v>
      </c>
      <c r="E5" s="5" t="s">
        <v>73</v>
      </c>
    </row>
    <row r="6" s="2" customFormat="1" ht="25.5" customHeight="1" spans="1:5">
      <c r="A6" s="14"/>
      <c r="B6" s="15" t="s">
        <v>31</v>
      </c>
      <c r="C6" s="16">
        <v>42</v>
      </c>
      <c r="D6" s="16">
        <v>0</v>
      </c>
      <c r="E6" s="16">
        <v>42</v>
      </c>
    </row>
    <row r="7" ht="25.5" customHeight="1" spans="1:5">
      <c r="A7" s="14" t="s">
        <v>54</v>
      </c>
      <c r="B7" s="17" t="s">
        <v>17</v>
      </c>
      <c r="C7" s="16">
        <v>42</v>
      </c>
      <c r="D7" s="16">
        <v>0</v>
      </c>
      <c r="E7" s="16">
        <v>42</v>
      </c>
    </row>
    <row r="8" ht="25.5" customHeight="1" spans="1:5">
      <c r="A8" s="14" t="s">
        <v>61</v>
      </c>
      <c r="B8" s="17" t="s">
        <v>62</v>
      </c>
      <c r="C8" s="16">
        <v>42</v>
      </c>
      <c r="D8" s="16">
        <v>0</v>
      </c>
      <c r="E8" s="16">
        <v>42</v>
      </c>
    </row>
    <row r="9" ht="25.5" customHeight="1" spans="1:5">
      <c r="A9" s="14" t="s">
        <v>63</v>
      </c>
      <c r="B9" s="17" t="s">
        <v>64</v>
      </c>
      <c r="C9" s="16">
        <v>42</v>
      </c>
      <c r="D9" s="16">
        <v>0</v>
      </c>
      <c r="E9" s="16">
        <v>42</v>
      </c>
    </row>
  </sheetData>
  <sheetProtection formatCells="0" formatColumns="0" formatRows="0"/>
  <mergeCells count="4">
    <mergeCell ref="A2:E2"/>
    <mergeCell ref="C4:E4"/>
    <mergeCell ref="A4:A5"/>
    <mergeCell ref="B4:B5"/>
  </mergeCells>
  <pageMargins left="0.73" right="0.4" top="0.48" bottom="0.51" header="0.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F16" sqref="F16"/>
    </sheetView>
  </sheetViews>
  <sheetFormatPr defaultColWidth="9" defaultRowHeight="14.4"/>
  <cols>
    <col min="1" max="1" width="14.3796296296296" customWidth="1"/>
    <col min="2" max="2" width="14.5" customWidth="1"/>
    <col min="3" max="3" width="10.8796296296296" customWidth="1"/>
    <col min="4" max="5" width="11.75" customWidth="1"/>
    <col min="6" max="6" width="9.87962962962963" customWidth="1"/>
    <col min="7" max="7" width="12.75" customWidth="1"/>
    <col min="8" max="11" width="11.75" customWidth="1"/>
  </cols>
  <sheetData>
    <row r="1" ht="19.5" customHeight="1" spans="1:1">
      <c r="A1" s="3" t="s">
        <v>141</v>
      </c>
    </row>
    <row r="2" ht="33" customHeight="1" spans="1:11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.5" customHeight="1" spans="1:11">
      <c r="A3" s="2" t="s">
        <v>6</v>
      </c>
      <c r="K3" s="10" t="s">
        <v>7</v>
      </c>
    </row>
    <row r="4" s="1" customFormat="1" ht="40.5" customHeight="1" spans="1:11">
      <c r="A4" s="5" t="s">
        <v>10</v>
      </c>
      <c r="B4" s="5" t="s">
        <v>31</v>
      </c>
      <c r="C4" s="5" t="s">
        <v>25</v>
      </c>
      <c r="D4" s="5" t="s">
        <v>12</v>
      </c>
      <c r="E4" s="5" t="s">
        <v>14</v>
      </c>
      <c r="F4" s="5" t="s">
        <v>16</v>
      </c>
      <c r="G4" s="5" t="s">
        <v>143</v>
      </c>
      <c r="H4" s="5" t="s">
        <v>144</v>
      </c>
      <c r="I4" s="5" t="s">
        <v>145</v>
      </c>
      <c r="J4" s="5" t="s">
        <v>146</v>
      </c>
      <c r="K4" s="5" t="s">
        <v>147</v>
      </c>
    </row>
    <row r="5" s="2" customFormat="1" ht="30" customHeight="1" spans="1:11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ht="13.5" customHeight="1"/>
    <row r="7" ht="13.5" customHeight="1" spans="1:1">
      <c r="A7" s="8" t="s">
        <v>137</v>
      </c>
    </row>
    <row r="8" ht="13.5" customHeight="1"/>
    <row r="9" ht="13.5" customHeight="1"/>
    <row r="10" ht="13.5" customHeight="1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05、一般公共预算支出表-无上年数</vt:lpstr>
      <vt:lpstr>06、一般公共预算基本支出表</vt:lpstr>
      <vt:lpstr>07、一般公共预算“三公”经费支出表-无上年数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住房和城乡建设委员会</cp:lastModifiedBy>
  <dcterms:created xsi:type="dcterms:W3CDTF">2015-12-31T10:03:00Z</dcterms:created>
  <cp:lastPrinted>2021-03-01T02:34:00Z</cp:lastPrinted>
  <dcterms:modified xsi:type="dcterms:W3CDTF">2021-07-12T09:20:21Z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1578280</vt:i4>
  </property>
  <property fmtid="{D5CDD505-2E9C-101B-9397-08002B2CF9AE}" pid="3" name="KSOProductBuildVer">
    <vt:lpwstr>2052-11.8.2.8276</vt:lpwstr>
  </property>
</Properties>
</file>