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<sst xmlns="http://schemas.openxmlformats.org/spreadsheetml/2006/main" count="323" uniqueCount="211">
  <si>
    <t>表一</t>
  </si>
  <si>
    <t>财政拨款收支总表</t>
  </si>
  <si>
    <t>重庆市万州区国有龙驹林场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</si>
  <si>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</si>
  <si>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</si>
  <si>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</si>
  <si>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</si>
  <si>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</si>
  <si>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</si>
  <si>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</si>
  <si>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</si>
  <si>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</si>
  <si>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</si>
  <si>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</si>
  <si>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</si>
  <si>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</si>
  <si>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</si>
  <si>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</si>
  <si>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</si>
  <si>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</si>
  <si>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</si>
  <si>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</si>
  <si>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</si>
  <si>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</si>
  <si>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</si>
  <si>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</si>
  <si>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</si>
  <si>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</si>
  <si>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</si>
  <si>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</si>
  <si>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</si>
  <si>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</si>
  <si>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</si>
  <si>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</si>
  <si>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</si>
  <si>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</si>
  <si>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</si>
  <si>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</si>
  <si>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</si>
  <si>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</si>
  <si>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</si>
  <si>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</si>
  <si>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</si>
  <si>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</si>
  <si>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</si>
  <si>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</si>
  <si>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</si>
  <si>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</si>
  <si>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</si>
  <si>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</si>
  <si>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</si>
  <si>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</si>
  <si>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</si>
  <si>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</si>
  <si>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</si>
  <si>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</si>
  <si>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</si>
  <si>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</si>
  <si>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 21302</t>
  </si>
  <si>
    <t> 林业和草原</t>
  </si>
  <si>
    <t>  2130204</t>
  </si>
  <si>
    <t>  事业机构</t>
  </si>
  <si>
    <t>  2130299</t>
  </si>
  <si>
    <t>  其他林业和草原支出</t>
  </si>
  <si>
    <t>221</t>
  </si>
  <si>
    <t> 22102</t>
  </si>
  <si>
    <t> 住房改革支出</t>
  </si>
  <si>
    <t>  2210201</t>
  </si>
  <si>
    <t>  住房公积金</t>
  </si>
  <si>
    <t>备注：本表反映2024年当年一般公共预算财政拨款支出情况。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</si>
  <si>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</si>
  <si>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</si>
  <si>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</si>
  <si>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</si>
  <si>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</si>
  <si>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</si>
  <si>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</si>
  <si>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</si>
  <si>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</si>
  <si>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</si>
  <si>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</si>
  <si>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</si>
  <si>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</si>
  <si>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</si>
  <si>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</si>
  <si>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</si>
  <si>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</si>
  <si>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</si>
  <si>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</si>
  <si>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</si>
  <si>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</si>
  <si>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</si>
  <si>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</si>
  <si>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</si>
  <si>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</si>
  <si>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</si>
  <si>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</si>
  <si>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</si>
  <si>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</si>
  <si>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</si>
  <si>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</si>
  <si>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</si>
  <si>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</si>
  <si>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30203</t>
  </si>
  <si>
    <t> 咨询费</t>
  </si>
  <si>
    <t> 30204</t>
  </si>
  <si>
    <t> 手续费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</si>
  <si>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</si>
  <si>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</si>
  <si>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</si>
  <si>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</si>
  <si>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</si>
  <si>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</si>
  <si>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</si>
  <si>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</si>
  <si>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</si>
  <si>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</si>
  <si>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</si>
  <si>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</si>
  <si>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</si>
  <si>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</si>
  <si>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</si>
  <si>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</si>
  <si>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</si>
  <si>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</si>
  <si>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</si>
  <si>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</si>
  <si>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</si>
  <si>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</si>
  <si>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</si>
  <si>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</si>
  <si>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</si>
  <si>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</si>
  <si>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</si>
  <si>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</si>
  <si>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</si>
  <si>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</si>
  <si>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</si>
  <si>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</si>
  <si>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</si>
  <si>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</si>
  <si>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</si>
  <si>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</si>
  <si>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</si>
  <si>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</si>
  <si>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</si>
  <si>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</si>
  <si>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</si>
  <si>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</si>
  <si>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</si>
  <si>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</si>
  <si>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</si>
  <si>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</si>
  <si>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</si>
  <si>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</si>
  <si>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</si>
  <si>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</si>
  <si>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</si>
  <si>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</si>
  <si>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</si>
  <si>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</si>
  <si>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</si>
  <si>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</si>
  <si>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</si>
  <si>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</si>
  <si>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</si>
  <si>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</si>
  <si>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</si>
  <si>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</si>
  <si>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</si>
  <si>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</si>
  <si>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</si>
  <si>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</si>
  <si>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</si>
  <si>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单位支出总表</t>
  </si>
  <si>
    <t>基本支出</t>
  </si>
  <si>
    <t>项目支出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</si>
  <si>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</si>
  <si>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</si>
  <si>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</si>
  <si>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</si>
  <si>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</si>
  <si>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</si>
  <si>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</si>
  <si>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</si>
  <si>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</si>
  <si>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</si>
  <si>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2089999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</si>
  <si>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</si>
  <si>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</si>
  <si>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</si>
  <si>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</si>
  <si>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</si>
  <si>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</si>
  <si>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</si>
  <si>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</si>
  <si>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林业和草原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</si>
  <si>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2130204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</si>
  <si>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事业机构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</si>
  <si>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2130299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</si>
  <si>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其他林业和草原支出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</si>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</sst>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2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1"/>
      <name val="方正楷体_GBK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1"/>
      <name val="方正楷体_GBK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name val="方正小标宋_GBK"/>
      <charset val="134"/>
    </font>
    <font>
      <sz val="11"/>
      <color indexed="8"/>
      <name val="方正楷体_GBK"/>
      <charset val="134"/>
    </font>
    <font>
      <sz val="9"/>
      <name val="方正黑体_GBK"/>
      <charset val="134"/>
    </font>
    <font>
      <b/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方正黑体_GBK"/>
      <charset val="134"/>
    </font>
    <font>
      <sz val="9"/>
      <color rgb="FF000000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b/>
      <sz val="10"/>
      <color rgb="FF000000"/>
      <name val="方正黑体_GBK"/>
      <charset val="134"/>
    </font>
    <font>
      <sz val="10"/>
      <color rgb="FF000000"/>
      <name val="方正黑体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color rgb="FF000000"/>
      <name val="Arial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2" borderId="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2" borderId="10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20" borderId="12" applyNumberFormat="0" applyAlignment="0" applyProtection="0">
      <alignment vertical="center"/>
    </xf>
    <xf numFmtId="0" fontId="53" fillId="20" borderId="8" applyNumberFormat="0" applyAlignment="0" applyProtection="0">
      <alignment vertical="center"/>
    </xf>
    <xf numFmtId="0" fontId="51" fillId="19" borderId="1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/>
    <xf numFmtId="0" fontId="54" fillId="0" borderId="0"/>
    <xf numFmtId="0" fontId="59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6" fillId="0" borderId="2" xfId="5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3" xfId="52" applyFont="1" applyFill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53" applyFont="1" applyBorder="1" applyAlignment="1">
      <alignment horizontal="center" vertical="center" wrapText="1"/>
    </xf>
    <xf numFmtId="4" fontId="16" fillId="0" borderId="1" xfId="53" applyNumberFormat="1" applyFont="1" applyBorder="1" applyAlignment="1">
      <alignment horizontal="right" vertical="center" wrapText="1"/>
    </xf>
    <xf numFmtId="0" fontId="17" fillId="0" borderId="1" xfId="53" applyFont="1" applyBorder="1" applyAlignment="1">
      <alignment horizontal="left" vertical="center"/>
    </xf>
    <xf numFmtId="0" fontId="17" fillId="0" borderId="1" xfId="53" applyFont="1" applyBorder="1" applyAlignment="1">
      <alignment vertical="center"/>
    </xf>
    <xf numFmtId="4" fontId="18" fillId="0" borderId="1" xfId="53" applyNumberFormat="1" applyFont="1" applyBorder="1" applyAlignment="1">
      <alignment horizontal="right" vertical="center" wrapText="1"/>
    </xf>
    <xf numFmtId="0" fontId="17" fillId="0" borderId="1" xfId="53" applyFont="1" applyBorder="1" applyAlignment="1">
      <alignment horizontal="left" vertical="center" wrapText="1"/>
    </xf>
    <xf numFmtId="0" fontId="17" fillId="0" borderId="1" xfId="53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1" xfId="53" applyFont="1" applyBorder="1" applyAlignment="1">
      <alignment horizontal="center" vertical="center"/>
    </xf>
    <xf numFmtId="4" fontId="23" fillId="0" borderId="1" xfId="53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24" fillId="0" borderId="1" xfId="53" applyFont="1" applyBorder="1" applyAlignment="1">
      <alignment horizontal="left" vertical="center"/>
    </xf>
    <xf numFmtId="0" fontId="24" fillId="0" borderId="1" xfId="53" applyFont="1" applyBorder="1" applyAlignment="1">
      <alignment vertical="center"/>
    </xf>
    <xf numFmtId="4" fontId="25" fillId="0" borderId="1" xfId="53" applyNumberFormat="1" applyFont="1" applyBorder="1" applyAlignment="1">
      <alignment horizontal="right" vertical="center"/>
    </xf>
    <xf numFmtId="0" fontId="24" fillId="0" borderId="1" xfId="53" applyFont="1" applyBorder="1" applyAlignment="1">
      <alignment horizontal="left" vertical="center" wrapText="1"/>
    </xf>
    <xf numFmtId="0" fontId="24" fillId="0" borderId="1" xfId="53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53" applyFont="1" applyBorder="1" applyAlignment="1">
      <alignment vertical="center"/>
    </xf>
    <xf numFmtId="4" fontId="18" fillId="0" borderId="1" xfId="53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3" fillId="0" borderId="1" xfId="53" applyFont="1" applyBorder="1" applyAlignment="1">
      <alignment horizontal="center" vertical="center"/>
    </xf>
    <xf numFmtId="4" fontId="33" fillId="0" borderId="1" xfId="53" applyNumberFormat="1" applyFont="1" applyBorder="1" applyAlignment="1">
      <alignment horizontal="right" vertical="center"/>
    </xf>
    <xf numFmtId="0" fontId="34" fillId="0" borderId="1" xfId="53" applyFont="1" applyBorder="1" applyAlignment="1">
      <alignment horizontal="left" vertical="center"/>
    </xf>
    <xf numFmtId="0" fontId="34" fillId="0" borderId="1" xfId="53" applyFont="1" applyBorder="1" applyAlignment="1">
      <alignment vertical="center"/>
    </xf>
    <xf numFmtId="4" fontId="34" fillId="0" borderId="1" xfId="53" applyNumberFormat="1" applyFont="1" applyBorder="1" applyAlignment="1">
      <alignment horizontal="right" vertical="center"/>
    </xf>
    <xf numFmtId="0" fontId="34" fillId="0" borderId="1" xfId="53" applyFont="1" applyBorder="1" applyAlignment="1">
      <alignment horizontal="left" vertical="center" wrapText="1"/>
    </xf>
    <xf numFmtId="0" fontId="34" fillId="0" borderId="1" xfId="53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34" fillId="0" borderId="1" xfId="53" applyNumberFormat="1" applyFont="1" applyBorder="1" applyAlignment="1">
      <alignment horizontal="right" vertical="center" wrapText="1"/>
    </xf>
    <xf numFmtId="0" fontId="34" fillId="0" borderId="5" xfId="53" applyFont="1" applyBorder="1" applyAlignment="1">
      <alignment horizontal="left" vertical="center"/>
    </xf>
    <xf numFmtId="0" fontId="34" fillId="0" borderId="5" xfId="53" applyFont="1" applyBorder="1" applyAlignment="1">
      <alignment vertical="center"/>
    </xf>
    <xf numFmtId="4" fontId="34" fillId="0" borderId="5" xfId="53" applyNumberFormat="1" applyFont="1" applyBorder="1" applyAlignment="1">
      <alignment horizontal="right" vertical="center" wrapText="1"/>
    </xf>
    <xf numFmtId="0" fontId="35" fillId="0" borderId="6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B4" sqref="B4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s="27" t="s">
        <v>2</v>
      </c>
      <c r="H4" s="40" t="s">
        <v>3</v>
      </c>
    </row>
    <row r="5" ht="43.15" customHeight="1" spans="2:8">
      <c r="B5" s="17" t="s">
        <v>4</v>
      </c>
      <c r="C5" s="17"/>
      <c r="D5" s="17" t="s">
        <v>5</v>
      </c>
      <c r="E5" s="17"/>
      <c r="F5" s="17"/>
      <c r="G5" s="17"/>
      <c r="H5" s="17"/>
    </row>
    <row r="6" ht="43.15" customHeight="1" spans="2:8">
      <c r="B6" s="41" t="s">
        <v>6</v>
      </c>
      <c r="C6" s="41" t="s">
        <v>7</v>
      </c>
      <c r="D6" s="41" t="s">
        <v>6</v>
      </c>
      <c r="E6" s="41" t="s">
        <v>8</v>
      </c>
      <c r="F6" s="17" t="s">
        <v>9</v>
      </c>
      <c r="G6" s="17" t="s">
        <v>10</v>
      </c>
      <c r="H6" s="17" t="s">
        <v>11</v>
      </c>
    </row>
    <row r="7" ht="24.2" customHeight="1" spans="2:8">
      <c r="B7" s="42" t="s">
        <v>12</v>
      </c>
      <c r="C7" s="73">
        <v>696.29</v>
      </c>
      <c r="D7" s="42" t="s">
        <v>13</v>
      </c>
      <c r="E7" s="73">
        <v>696.29</v>
      </c>
      <c r="F7" s="73"/>
      <c r="G7" s="73"/>
      <c r="H7" s="73"/>
    </row>
    <row r="8" ht="23.25" customHeight="1" spans="2:8">
      <c r="B8" s="45" t="s">
        <v>14</v>
      </c>
      <c r="C8" s="43">
        <v>696.29</v>
      </c>
      <c r="D8" s="46" t="s">
        <v>15</v>
      </c>
      <c r="E8" s="47">
        <v>149.37</v>
      </c>
      <c r="F8" s="43"/>
      <c r="G8" s="43"/>
      <c r="H8" s="43"/>
    </row>
    <row r="9" ht="23.25" customHeight="1" spans="2:8">
      <c r="B9" s="45" t="s">
        <v>16</v>
      </c>
      <c r="C9" s="43"/>
      <c r="D9" s="46" t="s">
        <v>17</v>
      </c>
      <c r="E9" s="47">
        <v>36.91</v>
      </c>
      <c r="F9" s="43"/>
      <c r="G9" s="43"/>
      <c r="H9" s="43"/>
    </row>
    <row r="10" ht="23.25" customHeight="1" spans="2:8">
      <c r="B10" s="45" t="s">
        <v>18</v>
      </c>
      <c r="C10" s="43"/>
      <c r="D10" s="46" t="s">
        <v>19</v>
      </c>
      <c r="E10" s="47">
        <v>479.59</v>
      </c>
      <c r="F10" s="43"/>
      <c r="G10" s="43"/>
      <c r="H10" s="43"/>
    </row>
    <row r="11" ht="23.25" customHeight="1" spans="2:8">
      <c r="B11" s="45"/>
      <c r="C11" s="43"/>
      <c r="D11" s="46" t="s">
        <v>20</v>
      </c>
      <c r="E11" s="47">
        <v>30.42</v>
      </c>
      <c r="F11" s="43"/>
      <c r="G11" s="43"/>
      <c r="H11" s="43"/>
    </row>
    <row r="12" ht="23.25" customHeight="1" spans="2:8">
      <c r="B12" s="45"/>
      <c r="C12" s="43"/>
      <c r="D12" s="45"/>
      <c r="E12" s="43"/>
      <c r="F12" s="43"/>
      <c r="G12" s="43"/>
      <c r="H12" s="43"/>
    </row>
    <row r="13" ht="16.35" customHeight="1" spans="2:8">
      <c r="B13" s="74"/>
      <c r="C13" s="75"/>
      <c r="D13" s="74"/>
      <c r="E13" s="75"/>
      <c r="F13" s="75"/>
      <c r="G13" s="75"/>
      <c r="H13" s="75"/>
    </row>
    <row r="14" ht="22.35" customHeight="1" spans="2:8">
      <c r="B14" s="76" t="s">
        <v>21</v>
      </c>
      <c r="C14" s="75"/>
      <c r="D14" s="76" t="s">
        <v>22</v>
      </c>
      <c r="E14" s="75"/>
      <c r="F14" s="75"/>
      <c r="G14" s="75"/>
      <c r="H14" s="75"/>
    </row>
    <row r="15" ht="21.6" customHeight="1" spans="2:8">
      <c r="B15" s="77" t="s">
        <v>23</v>
      </c>
      <c r="C15" s="75"/>
      <c r="D15" s="74"/>
      <c r="E15" s="75"/>
      <c r="F15" s="75"/>
      <c r="G15" s="75"/>
      <c r="H15" s="75"/>
    </row>
    <row r="16" ht="20.65" customHeight="1" spans="2:8">
      <c r="B16" s="77" t="s">
        <v>24</v>
      </c>
      <c r="C16" s="75"/>
      <c r="D16" s="74"/>
      <c r="E16" s="75"/>
      <c r="F16" s="75"/>
      <c r="G16" s="75"/>
      <c r="H16" s="75"/>
    </row>
    <row r="17" ht="20.65" customHeight="1" spans="2:8">
      <c r="B17" s="77" t="s">
        <v>25</v>
      </c>
      <c r="C17" s="75"/>
      <c r="D17" s="74"/>
      <c r="E17" s="75"/>
      <c r="F17" s="75"/>
      <c r="G17" s="75"/>
      <c r="H17" s="75"/>
    </row>
    <row r="18" ht="16.35" customHeight="1" spans="2:8">
      <c r="B18" s="74"/>
      <c r="C18" s="75"/>
      <c r="D18" s="74"/>
      <c r="E18" s="75"/>
      <c r="F18" s="75"/>
      <c r="G18" s="75"/>
      <c r="H18" s="75"/>
    </row>
    <row r="19" ht="24.2" customHeight="1" spans="2:8">
      <c r="B19" s="42" t="s">
        <v>26</v>
      </c>
      <c r="C19" s="73"/>
      <c r="D19" s="42" t="s">
        <v>27</v>
      </c>
      <c r="E19" s="73"/>
      <c r="F19" s="73"/>
      <c r="G19" s="73"/>
      <c r="H19" s="73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B1" workbookViewId="0">
      <selection activeCell="C15" sqref="C15"/>
    </sheetView>
  </sheetViews>
  <sheetFormatPr defaultColWidth="10" defaultRowHeight="13.5" outlineLevelCol="5"/>
  <cols>
    <col min="1" max="1" width="0.125" customWidth="1"/>
    <col min="2" max="2" width="19.75" customWidth="1"/>
    <col min="3" max="3" width="40.75" customWidth="1"/>
    <col min="4" max="4" width="23.125" customWidth="1"/>
    <col min="5" max="5" width="22.375" customWidth="1"/>
    <col min="6" max="6" width="25.75" customWidth="1"/>
  </cols>
  <sheetData>
    <row r="1" s="1" customFormat="1" ht="16.35" customHeight="1" spans="1:6">
      <c r="A1" s="2"/>
      <c r="B1" s="25" t="s">
        <v>28</v>
      </c>
      <c r="C1" s="25"/>
      <c r="D1" s="2"/>
      <c r="E1" s="2"/>
      <c r="F1" s="2"/>
    </row>
    <row r="2" ht="16.35" customHeight="1"/>
    <row r="3" ht="16.35" customHeight="1" spans="2:6">
      <c r="B3" s="64" t="s">
        <v>29</v>
      </c>
      <c r="C3" s="64"/>
      <c r="D3" s="64"/>
      <c r="E3" s="64"/>
      <c r="F3" s="64"/>
    </row>
    <row r="4" ht="16.35" customHeight="1" spans="2:6">
      <c r="B4" s="64"/>
      <c r="C4" s="64"/>
      <c r="D4" s="64"/>
      <c r="E4" s="64"/>
      <c r="F4" s="64"/>
    </row>
    <row r="5" ht="16.35" customHeight="1" spans="2:6">
      <c r="B5" s="4"/>
      <c r="C5" s="4"/>
      <c r="D5" s="4"/>
      <c r="E5" s="4"/>
      <c r="F5" s="4"/>
    </row>
    <row r="6" ht="20.65" customHeight="1" spans="2:6">
      <c r="B6" s="65" t="s">
        <v>2</v>
      </c>
      <c r="C6" s="4"/>
      <c r="D6" s="4"/>
      <c r="E6" s="4"/>
      <c r="F6" s="12" t="s">
        <v>3</v>
      </c>
    </row>
    <row r="7" ht="34.5" customHeight="1" spans="2:6">
      <c r="B7" s="66" t="s">
        <v>30</v>
      </c>
      <c r="C7" s="66"/>
      <c r="D7" s="66" t="s">
        <v>31</v>
      </c>
      <c r="E7" s="66"/>
      <c r="F7" s="66"/>
    </row>
    <row r="8" ht="29.25" customHeight="1" spans="2:6">
      <c r="B8" s="67" t="s">
        <v>32</v>
      </c>
      <c r="C8" s="67" t="s">
        <v>33</v>
      </c>
      <c r="D8" s="67" t="s">
        <v>34</v>
      </c>
      <c r="E8" s="67" t="s">
        <v>35</v>
      </c>
      <c r="F8" s="67" t="s">
        <v>36</v>
      </c>
    </row>
    <row r="9" ht="29.25" customHeight="1" spans="2:6">
      <c r="B9" s="67"/>
      <c r="C9" s="67" t="s">
        <v>8</v>
      </c>
      <c r="D9" s="68">
        <f>D10+D17+D21+D25</f>
        <v>696.29</v>
      </c>
      <c r="E9" s="68">
        <f>E10+E17+E21+E25</f>
        <v>688.27</v>
      </c>
      <c r="F9" s="68">
        <f>F10+F17+F21+F25</f>
        <v>8.02</v>
      </c>
    </row>
    <row r="10" ht="29.25" customHeight="1" spans="2:6">
      <c r="B10" s="69" t="s">
        <v>37</v>
      </c>
      <c r="C10" s="70" t="s">
        <v>15</v>
      </c>
      <c r="D10" s="71">
        <f>E10+F10</f>
        <v>149.37</v>
      </c>
      <c r="E10" s="71">
        <v>149.37</v>
      </c>
      <c r="F10" s="71"/>
    </row>
    <row r="11" ht="29.25" customHeight="1" spans="2:6">
      <c r="B11" s="62" t="s">
        <v>38</v>
      </c>
      <c r="C11" s="63" t="s">
        <v>39</v>
      </c>
      <c r="D11" s="68">
        <f>D12+D13+D14</f>
        <v>148.62</v>
      </c>
      <c r="E11" s="68">
        <f>E12+E13+E14</f>
        <v>148.62</v>
      </c>
      <c r="F11" s="68"/>
    </row>
    <row r="12" ht="29.25" customHeight="1" spans="2:6">
      <c r="B12" s="62" t="s">
        <v>40</v>
      </c>
      <c r="C12" s="63" t="s">
        <v>41</v>
      </c>
      <c r="D12" s="68">
        <f t="shared" ref="D12:D27" si="0">E12+F12</f>
        <v>40.56</v>
      </c>
      <c r="E12" s="68">
        <v>40.56</v>
      </c>
      <c r="F12" s="68"/>
    </row>
    <row r="13" ht="29.25" customHeight="1" spans="2:6">
      <c r="B13" s="62" t="s">
        <v>42</v>
      </c>
      <c r="C13" s="63" t="s">
        <v>43</v>
      </c>
      <c r="D13" s="68">
        <f t="shared" si="0"/>
        <v>20.28</v>
      </c>
      <c r="E13" s="68">
        <v>20.28</v>
      </c>
      <c r="F13" s="68"/>
    </row>
    <row r="14" ht="29.25" customHeight="1" spans="2:6">
      <c r="B14" s="62" t="s">
        <v>44</v>
      </c>
      <c r="C14" s="63" t="s">
        <v>45</v>
      </c>
      <c r="D14" s="68">
        <f t="shared" si="0"/>
        <v>87.78</v>
      </c>
      <c r="E14" s="68">
        <v>87.78</v>
      </c>
      <c r="F14" s="68"/>
    </row>
    <row r="15" ht="29.25" customHeight="1" spans="2:6">
      <c r="B15" s="62" t="s">
        <v>46</v>
      </c>
      <c r="C15" s="63" t="s">
        <v>47</v>
      </c>
      <c r="D15" s="68">
        <f t="shared" si="0"/>
        <v>0.76</v>
      </c>
      <c r="E15" s="68">
        <v>0.76</v>
      </c>
      <c r="F15" s="68"/>
    </row>
    <row r="16" ht="29.25" customHeight="1" spans="2:6">
      <c r="B16" s="62" t="s">
        <v>48</v>
      </c>
      <c r="C16" s="63" t="s">
        <v>49</v>
      </c>
      <c r="D16" s="68">
        <f t="shared" si="0"/>
        <v>0.76</v>
      </c>
      <c r="E16" s="68">
        <v>0.76</v>
      </c>
      <c r="F16" s="68"/>
    </row>
    <row r="17" ht="29.25" customHeight="1" spans="2:6">
      <c r="B17" s="59" t="s">
        <v>50</v>
      </c>
      <c r="C17" s="60" t="s">
        <v>17</v>
      </c>
      <c r="D17" s="68">
        <f>D18</f>
        <v>36.91</v>
      </c>
      <c r="E17" s="68">
        <f>E18</f>
        <v>36.91</v>
      </c>
      <c r="F17" s="68"/>
    </row>
    <row r="18" ht="29.25" customHeight="1" spans="2:6">
      <c r="B18" s="62" t="s">
        <v>51</v>
      </c>
      <c r="C18" s="63" t="s">
        <v>52</v>
      </c>
      <c r="D18" s="68">
        <f>D19+D20</f>
        <v>36.91</v>
      </c>
      <c r="E18" s="68">
        <f>E19+E20</f>
        <v>36.91</v>
      </c>
      <c r="F18" s="68"/>
    </row>
    <row r="19" ht="29.25" customHeight="1" spans="2:6">
      <c r="B19" s="62" t="s">
        <v>53</v>
      </c>
      <c r="C19" s="63" t="s">
        <v>54</v>
      </c>
      <c r="D19" s="68">
        <f t="shared" si="0"/>
        <v>25.35</v>
      </c>
      <c r="E19" s="68">
        <v>25.35</v>
      </c>
      <c r="F19" s="68"/>
    </row>
    <row r="20" ht="29.25" customHeight="1" spans="2:6">
      <c r="B20" s="62" t="s">
        <v>55</v>
      </c>
      <c r="C20" s="63" t="s">
        <v>56</v>
      </c>
      <c r="D20" s="68">
        <f t="shared" si="0"/>
        <v>11.56</v>
      </c>
      <c r="E20" s="68">
        <v>11.56</v>
      </c>
      <c r="F20" s="68"/>
    </row>
    <row r="21" ht="29.25" customHeight="1" spans="2:6">
      <c r="B21" s="59" t="s">
        <v>57</v>
      </c>
      <c r="C21" s="60" t="s">
        <v>19</v>
      </c>
      <c r="D21" s="68">
        <f>D22</f>
        <v>479.59</v>
      </c>
      <c r="E21" s="68">
        <f t="shared" ref="E21:F21" si="1">E22</f>
        <v>471.57</v>
      </c>
      <c r="F21" s="68">
        <f t="shared" si="1"/>
        <v>8.02</v>
      </c>
    </row>
    <row r="22" ht="29.25" customHeight="1" spans="2:6">
      <c r="B22" s="62" t="s">
        <v>58</v>
      </c>
      <c r="C22" s="63" t="s">
        <v>59</v>
      </c>
      <c r="D22" s="68">
        <f>D23+D24</f>
        <v>479.59</v>
      </c>
      <c r="E22" s="68">
        <f>E23+E24</f>
        <v>471.57</v>
      </c>
      <c r="F22" s="68">
        <f>F23+F24</f>
        <v>8.02</v>
      </c>
    </row>
    <row r="23" ht="29.25" customHeight="1" spans="2:6">
      <c r="B23" s="62" t="s">
        <v>60</v>
      </c>
      <c r="C23" s="63" t="s">
        <v>61</v>
      </c>
      <c r="D23" s="68">
        <f t="shared" si="0"/>
        <v>471.57</v>
      </c>
      <c r="E23" s="68">
        <v>471.57</v>
      </c>
      <c r="F23" s="68"/>
    </row>
    <row r="24" ht="29.25" customHeight="1" spans="2:6">
      <c r="B24" s="62" t="s">
        <v>62</v>
      </c>
      <c r="C24" s="63" t="s">
        <v>63</v>
      </c>
      <c r="D24" s="68">
        <f t="shared" si="0"/>
        <v>8.02</v>
      </c>
      <c r="E24" s="68"/>
      <c r="F24" s="68">
        <v>8.02</v>
      </c>
    </row>
    <row r="25" ht="29.25" customHeight="1" spans="2:6">
      <c r="B25" s="59" t="s">
        <v>64</v>
      </c>
      <c r="C25" s="60" t="s">
        <v>20</v>
      </c>
      <c r="D25" s="68">
        <f t="shared" si="0"/>
        <v>30.42</v>
      </c>
      <c r="E25" s="68">
        <v>30.42</v>
      </c>
      <c r="F25" s="68"/>
    </row>
    <row r="26" ht="29.25" customHeight="1" spans="2:6">
      <c r="B26" s="62" t="s">
        <v>65</v>
      </c>
      <c r="C26" s="63" t="s">
        <v>66</v>
      </c>
      <c r="D26" s="68">
        <f t="shared" si="0"/>
        <v>30.42</v>
      </c>
      <c r="E26" s="68">
        <v>30.42</v>
      </c>
      <c r="F26" s="68"/>
    </row>
    <row r="27" ht="29.25" customHeight="1" spans="2:6">
      <c r="B27" s="62" t="s">
        <v>67</v>
      </c>
      <c r="C27" s="63" t="s">
        <v>68</v>
      </c>
      <c r="D27" s="68">
        <f t="shared" si="0"/>
        <v>30.42</v>
      </c>
      <c r="E27" s="68">
        <v>30.42</v>
      </c>
      <c r="F27" s="68"/>
    </row>
    <row r="28" ht="23.25" customHeight="1" spans="2:6">
      <c r="B28" s="72" t="s">
        <v>69</v>
      </c>
      <c r="C28" s="72"/>
      <c r="D28" s="72"/>
      <c r="E28" s="72"/>
      <c r="F28" s="72"/>
    </row>
  </sheetData>
  <mergeCells count="5">
    <mergeCell ref="B1:C1"/>
    <mergeCell ref="B7:C7"/>
    <mergeCell ref="D7:F7"/>
    <mergeCell ref="B28:F2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selection activeCell="B1" sqref="B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="1" customFormat="1" ht="18.2" customHeight="1" spans="1:6">
      <c r="A1" s="2"/>
      <c r="B1" s="56" t="s">
        <v>70</v>
      </c>
      <c r="C1" s="48"/>
      <c r="D1" s="48"/>
      <c r="E1" s="48"/>
      <c r="F1" s="48"/>
    </row>
    <row r="2" ht="16.35" customHeight="1"/>
    <row r="3" ht="16.35" customHeight="1" spans="2:6">
      <c r="B3" s="49" t="s">
        <v>71</v>
      </c>
      <c r="C3" s="49"/>
      <c r="D3" s="49"/>
      <c r="E3" s="49"/>
      <c r="F3" s="49"/>
    </row>
    <row r="4" ht="16.35" customHeight="1" spans="2:6">
      <c r="B4" s="49"/>
      <c r="C4" s="49"/>
      <c r="D4" s="49"/>
      <c r="E4" s="49"/>
      <c r="F4" s="49"/>
    </row>
    <row r="5" ht="16.35" customHeight="1" spans="2:6">
      <c r="B5" s="44"/>
      <c r="C5" s="44"/>
      <c r="D5" s="44"/>
      <c r="E5" s="44"/>
      <c r="F5" s="44"/>
    </row>
    <row r="6" ht="19.9" customHeight="1" spans="2:6">
      <c r="B6" s="50" t="s">
        <v>2</v>
      </c>
      <c r="C6" s="44"/>
      <c r="D6" s="44"/>
      <c r="E6" s="44"/>
      <c r="F6" s="12" t="s">
        <v>3</v>
      </c>
    </row>
    <row r="7" ht="36.2" customHeight="1" spans="2:6">
      <c r="B7" s="51" t="s">
        <v>72</v>
      </c>
      <c r="C7" s="51"/>
      <c r="D7" s="51" t="s">
        <v>73</v>
      </c>
      <c r="E7" s="51"/>
      <c r="F7" s="51"/>
    </row>
    <row r="8" ht="27.6" customHeight="1" spans="2:6">
      <c r="B8" s="51" t="s">
        <v>74</v>
      </c>
      <c r="C8" s="51" t="s">
        <v>33</v>
      </c>
      <c r="D8" s="51" t="s">
        <v>34</v>
      </c>
      <c r="E8" s="51" t="s">
        <v>75</v>
      </c>
      <c r="F8" s="51" t="s">
        <v>76</v>
      </c>
    </row>
    <row r="9" ht="20.25" customHeight="1" spans="2:6">
      <c r="B9" s="57" t="s">
        <v>8</v>
      </c>
      <c r="C9" s="57"/>
      <c r="D9" s="58">
        <v>688.27</v>
      </c>
      <c r="E9" s="58">
        <v>632.09</v>
      </c>
      <c r="F9" s="58">
        <v>56.18</v>
      </c>
    </row>
    <row r="10" ht="19.9" customHeight="1" spans="2:6">
      <c r="B10" s="59" t="s">
        <v>77</v>
      </c>
      <c r="C10" s="60" t="s">
        <v>78</v>
      </c>
      <c r="D10" s="61">
        <v>537.71</v>
      </c>
      <c r="E10" s="61">
        <v>537.71</v>
      </c>
      <c r="F10" s="61"/>
    </row>
    <row r="11" spans="2:6">
      <c r="B11" s="62" t="s">
        <v>79</v>
      </c>
      <c r="C11" s="63" t="s">
        <v>80</v>
      </c>
      <c r="D11" s="61">
        <v>136.69</v>
      </c>
      <c r="E11" s="61">
        <v>136.69</v>
      </c>
      <c r="F11" s="61"/>
    </row>
    <row r="12" spans="2:6">
      <c r="B12" s="62" t="s">
        <v>81</v>
      </c>
      <c r="C12" s="63" t="s">
        <v>82</v>
      </c>
      <c r="D12" s="61">
        <v>24.76</v>
      </c>
      <c r="E12" s="61">
        <v>24.76</v>
      </c>
      <c r="F12" s="61"/>
    </row>
    <row r="13" spans="2:6">
      <c r="B13" s="62" t="s">
        <v>83</v>
      </c>
      <c r="C13" s="63" t="s">
        <v>84</v>
      </c>
      <c r="D13" s="61">
        <v>248.81</v>
      </c>
      <c r="E13" s="61">
        <v>248.81</v>
      </c>
      <c r="F13" s="61"/>
    </row>
    <row r="14" spans="2:6">
      <c r="B14" s="62" t="s">
        <v>85</v>
      </c>
      <c r="C14" s="63" t="s">
        <v>86</v>
      </c>
      <c r="D14" s="61">
        <v>40.56</v>
      </c>
      <c r="E14" s="61">
        <v>40.56</v>
      </c>
      <c r="F14" s="61"/>
    </row>
    <row r="15" spans="2:6">
      <c r="B15" s="62" t="s">
        <v>87</v>
      </c>
      <c r="C15" s="63" t="s">
        <v>88</v>
      </c>
      <c r="D15" s="61">
        <v>20.28</v>
      </c>
      <c r="E15" s="61">
        <v>20.28</v>
      </c>
      <c r="F15" s="61"/>
    </row>
    <row r="16" spans="2:6">
      <c r="B16" s="62" t="s">
        <v>89</v>
      </c>
      <c r="C16" s="63" t="s">
        <v>90</v>
      </c>
      <c r="D16" s="61">
        <v>25.35</v>
      </c>
      <c r="E16" s="61">
        <v>25.35</v>
      </c>
      <c r="F16" s="61"/>
    </row>
    <row r="17" spans="2:6">
      <c r="B17" s="62" t="s">
        <v>91</v>
      </c>
      <c r="C17" s="63" t="s">
        <v>92</v>
      </c>
      <c r="D17" s="61">
        <v>0.76</v>
      </c>
      <c r="E17" s="61">
        <v>0.76</v>
      </c>
      <c r="F17" s="61"/>
    </row>
    <row r="18" spans="2:6">
      <c r="B18" s="62" t="s">
        <v>93</v>
      </c>
      <c r="C18" s="63" t="s">
        <v>94</v>
      </c>
      <c r="D18" s="61">
        <v>30.42</v>
      </c>
      <c r="E18" s="61">
        <v>30.42</v>
      </c>
      <c r="F18" s="61"/>
    </row>
    <row r="19" spans="2:6">
      <c r="B19" s="62" t="s">
        <v>95</v>
      </c>
      <c r="C19" s="63" t="s">
        <v>96</v>
      </c>
      <c r="D19" s="61">
        <v>4.96</v>
      </c>
      <c r="E19" s="61">
        <v>4.96</v>
      </c>
      <c r="F19" s="61"/>
    </row>
    <row r="20" spans="2:6">
      <c r="B20" s="62" t="s">
        <v>97</v>
      </c>
      <c r="C20" s="63" t="s">
        <v>98</v>
      </c>
      <c r="D20" s="61">
        <v>5.12</v>
      </c>
      <c r="E20" s="61">
        <v>5.12</v>
      </c>
      <c r="F20" s="61"/>
    </row>
    <row r="21" spans="2:6">
      <c r="B21" s="59" t="s">
        <v>99</v>
      </c>
      <c r="C21" s="60" t="s">
        <v>100</v>
      </c>
      <c r="D21" s="61">
        <v>56.18</v>
      </c>
      <c r="E21" s="61"/>
      <c r="F21" s="61">
        <v>56.18</v>
      </c>
    </row>
    <row r="22" spans="2:6">
      <c r="B22" s="62" t="s">
        <v>101</v>
      </c>
      <c r="C22" s="63" t="s">
        <v>102</v>
      </c>
      <c r="D22" s="61">
        <v>3</v>
      </c>
      <c r="E22" s="61"/>
      <c r="F22" s="61">
        <v>3</v>
      </c>
    </row>
    <row r="23" spans="2:6">
      <c r="B23" s="62" t="s">
        <v>103</v>
      </c>
      <c r="C23" s="63" t="s">
        <v>104</v>
      </c>
      <c r="D23" s="61">
        <v>1</v>
      </c>
      <c r="E23" s="61"/>
      <c r="F23" s="61">
        <v>1</v>
      </c>
    </row>
    <row r="24" spans="2:6">
      <c r="B24" s="62" t="s">
        <v>105</v>
      </c>
      <c r="C24" s="63" t="s">
        <v>106</v>
      </c>
      <c r="D24" s="61">
        <v>0.5</v>
      </c>
      <c r="E24" s="61"/>
      <c r="F24" s="61">
        <v>0.5</v>
      </c>
    </row>
    <row r="25" spans="2:6">
      <c r="B25" s="62" t="s">
        <v>107</v>
      </c>
      <c r="C25" s="63" t="s">
        <v>108</v>
      </c>
      <c r="D25" s="61">
        <v>0.5</v>
      </c>
      <c r="E25" s="61"/>
      <c r="F25" s="61">
        <v>0.5</v>
      </c>
    </row>
    <row r="26" spans="2:6">
      <c r="B26" s="62" t="s">
        <v>109</v>
      </c>
      <c r="C26" s="63" t="s">
        <v>110</v>
      </c>
      <c r="D26" s="61">
        <v>2.5</v>
      </c>
      <c r="E26" s="61"/>
      <c r="F26" s="61">
        <v>2.5</v>
      </c>
    </row>
    <row r="27" spans="2:6">
      <c r="B27" s="62" t="s">
        <v>111</v>
      </c>
      <c r="C27" s="63" t="s">
        <v>112</v>
      </c>
      <c r="D27" s="61">
        <v>0.5</v>
      </c>
      <c r="E27" s="61"/>
      <c r="F27" s="61">
        <v>0.5</v>
      </c>
    </row>
    <row r="28" spans="2:6">
      <c r="B28" s="62" t="s">
        <v>113</v>
      </c>
      <c r="C28" s="63" t="s">
        <v>114</v>
      </c>
      <c r="D28" s="61">
        <v>6</v>
      </c>
      <c r="E28" s="61"/>
      <c r="F28" s="61">
        <v>6</v>
      </c>
    </row>
    <row r="29" spans="2:6">
      <c r="B29" s="62" t="s">
        <v>115</v>
      </c>
      <c r="C29" s="63" t="s">
        <v>116</v>
      </c>
      <c r="D29" s="61">
        <v>1</v>
      </c>
      <c r="E29" s="61"/>
      <c r="F29" s="61">
        <v>1</v>
      </c>
    </row>
    <row r="30" spans="2:6">
      <c r="B30" s="62" t="s">
        <v>117</v>
      </c>
      <c r="C30" s="63" t="s">
        <v>118</v>
      </c>
      <c r="D30" s="61">
        <v>2.05</v>
      </c>
      <c r="E30" s="61"/>
      <c r="F30" s="61">
        <v>2.05</v>
      </c>
    </row>
    <row r="31" spans="2:6">
      <c r="B31" s="62" t="s">
        <v>119</v>
      </c>
      <c r="C31" s="63" t="s">
        <v>120</v>
      </c>
      <c r="D31" s="61">
        <v>0.5</v>
      </c>
      <c r="E31" s="61"/>
      <c r="F31" s="61">
        <v>0.5</v>
      </c>
    </row>
    <row r="32" spans="2:6">
      <c r="B32" s="62" t="s">
        <v>121</v>
      </c>
      <c r="C32" s="63" t="s">
        <v>122</v>
      </c>
      <c r="D32" s="61">
        <v>1</v>
      </c>
      <c r="E32" s="61"/>
      <c r="F32" s="61">
        <v>1</v>
      </c>
    </row>
    <row r="33" spans="2:6">
      <c r="B33" s="62" t="s">
        <v>123</v>
      </c>
      <c r="C33" s="63" t="s">
        <v>124</v>
      </c>
      <c r="D33" s="61">
        <v>18.04</v>
      </c>
      <c r="E33" s="61"/>
      <c r="F33" s="61">
        <v>18.04</v>
      </c>
    </row>
    <row r="34" spans="2:6">
      <c r="B34" s="62" t="s">
        <v>125</v>
      </c>
      <c r="C34" s="63" t="s">
        <v>126</v>
      </c>
      <c r="D34" s="61">
        <v>7.38</v>
      </c>
      <c r="E34" s="61"/>
      <c r="F34" s="61">
        <v>7.38</v>
      </c>
    </row>
    <row r="35" spans="2:6">
      <c r="B35" s="62" t="s">
        <v>127</v>
      </c>
      <c r="C35" s="63" t="s">
        <v>128</v>
      </c>
      <c r="D35" s="61">
        <v>6</v>
      </c>
      <c r="E35" s="61"/>
      <c r="F35" s="61">
        <v>6</v>
      </c>
    </row>
    <row r="36" spans="2:6">
      <c r="B36" s="62" t="s">
        <v>129</v>
      </c>
      <c r="C36" s="63" t="s">
        <v>130</v>
      </c>
      <c r="D36" s="61">
        <v>6</v>
      </c>
      <c r="E36" s="61"/>
      <c r="F36" s="61">
        <v>6</v>
      </c>
    </row>
    <row r="37" spans="2:6">
      <c r="B37" s="62" t="s">
        <v>131</v>
      </c>
      <c r="C37" s="63" t="s">
        <v>132</v>
      </c>
      <c r="D37" s="61">
        <v>0.21</v>
      </c>
      <c r="E37" s="61"/>
      <c r="F37" s="61">
        <v>0.21</v>
      </c>
    </row>
    <row r="38" spans="2:6">
      <c r="B38" s="59" t="s">
        <v>133</v>
      </c>
      <c r="C38" s="60" t="s">
        <v>134</v>
      </c>
      <c r="D38" s="61">
        <v>94.38</v>
      </c>
      <c r="E38" s="61">
        <v>94.38</v>
      </c>
      <c r="F38" s="61"/>
    </row>
    <row r="39" spans="2:6">
      <c r="B39" s="62" t="s">
        <v>135</v>
      </c>
      <c r="C39" s="63" t="s">
        <v>136</v>
      </c>
      <c r="D39" s="61">
        <v>87.78</v>
      </c>
      <c r="E39" s="61">
        <v>87.78</v>
      </c>
      <c r="F39" s="61"/>
    </row>
    <row r="40" spans="2:6">
      <c r="B40" s="62" t="s">
        <v>137</v>
      </c>
      <c r="C40" s="63" t="s">
        <v>138</v>
      </c>
      <c r="D40" s="61">
        <v>6.6</v>
      </c>
      <c r="E40" s="61">
        <v>6.6</v>
      </c>
      <c r="F40" s="61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5" sqref="B5"/>
    </sheetView>
  </sheetViews>
  <sheetFormatPr defaultColWidth="10" defaultRowHeight="13.5" outlineLevelCol="6"/>
  <cols>
    <col min="1" max="1" width="0.375" customWidth="1"/>
    <col min="2" max="3" width="15.25" customWidth="1"/>
    <col min="4" max="4" width="19.5" customWidth="1"/>
    <col min="5" max="5" width="21.875" customWidth="1"/>
    <col min="6" max="6" width="20.875" customWidth="1"/>
    <col min="7" max="7" width="22.875" customWidth="1"/>
    <col min="8" max="8" width="9.75" customWidth="1"/>
  </cols>
  <sheetData>
    <row r="1" s="1" customFormat="1" ht="16.35" customHeight="1" spans="1:2">
      <c r="A1" s="2"/>
      <c r="B1" s="2" t="s">
        <v>139</v>
      </c>
    </row>
    <row r="2" ht="16.35" customHeight="1" spans="2:7">
      <c r="B2" s="13" t="s">
        <v>140</v>
      </c>
      <c r="C2" s="13"/>
      <c r="D2" s="13"/>
      <c r="E2" s="13"/>
      <c r="F2" s="13"/>
      <c r="G2" s="13"/>
    </row>
    <row r="3" ht="16.35" customHeight="1" spans="2:7">
      <c r="B3" s="13"/>
      <c r="C3" s="13"/>
      <c r="D3" s="13"/>
      <c r="E3" s="13"/>
      <c r="F3" s="13"/>
      <c r="G3" s="13"/>
    </row>
    <row r="4" ht="16.35" customHeight="1" spans="2:7">
      <c r="B4" s="13"/>
      <c r="C4" s="13"/>
      <c r="D4" s="13"/>
      <c r="E4" s="13"/>
      <c r="F4" s="13"/>
      <c r="G4" s="13"/>
    </row>
    <row r="5" ht="20.65" customHeight="1" spans="2:7">
      <c r="B5" s="27" t="s">
        <v>2</v>
      </c>
      <c r="G5" s="12" t="s">
        <v>3</v>
      </c>
    </row>
    <row r="6" ht="38.85" customHeight="1" spans="2:7">
      <c r="B6" s="54" t="s">
        <v>31</v>
      </c>
      <c r="C6" s="54"/>
      <c r="D6" s="54"/>
      <c r="E6" s="54"/>
      <c r="F6" s="54"/>
      <c r="G6" s="54"/>
    </row>
    <row r="7" ht="36.2" customHeight="1" spans="2:7">
      <c r="B7" s="54" t="s">
        <v>8</v>
      </c>
      <c r="C7" s="54" t="s">
        <v>141</v>
      </c>
      <c r="D7" s="54" t="s">
        <v>142</v>
      </c>
      <c r="E7" s="54"/>
      <c r="F7" s="54"/>
      <c r="G7" s="54" t="s">
        <v>143</v>
      </c>
    </row>
    <row r="8" ht="36.2" customHeight="1" spans="2:7">
      <c r="B8" s="54"/>
      <c r="C8" s="54"/>
      <c r="D8" s="54" t="s">
        <v>144</v>
      </c>
      <c r="E8" s="54" t="s">
        <v>145</v>
      </c>
      <c r="F8" s="54" t="s">
        <v>146</v>
      </c>
      <c r="G8" s="54"/>
    </row>
    <row r="9" ht="25.9" customHeight="1" spans="2:7">
      <c r="B9" s="55">
        <v>6.5</v>
      </c>
      <c r="C9" s="55"/>
      <c r="D9" s="55">
        <v>6</v>
      </c>
      <c r="E9" s="55"/>
      <c r="F9" s="55">
        <v>6</v>
      </c>
      <c r="G9" s="55">
        <v>0.5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75" customWidth="1"/>
    <col min="2" max="2" width="11.5" customWidth="1"/>
    <col min="3" max="3" width="41.75" customWidth="1"/>
    <col min="4" max="5" width="20.875" customWidth="1"/>
    <col min="6" max="6" width="21.25" customWidth="1"/>
    <col min="7" max="7" width="9.75" customWidth="1"/>
  </cols>
  <sheetData>
    <row r="1" s="1" customFormat="1" ht="16.35" customHeight="1" spans="1:6">
      <c r="A1" s="2"/>
      <c r="B1" s="48" t="s">
        <v>147</v>
      </c>
      <c r="C1" s="48"/>
      <c r="D1" s="48"/>
      <c r="E1" s="48"/>
      <c r="F1" s="48"/>
    </row>
    <row r="2" ht="16.35" customHeight="1"/>
    <row r="3" ht="24.95" customHeight="1" spans="2:6">
      <c r="B3" s="49" t="s">
        <v>148</v>
      </c>
      <c r="C3" s="49"/>
      <c r="D3" s="49"/>
      <c r="E3" s="49"/>
      <c r="F3" s="49"/>
    </row>
    <row r="4" ht="26.65" customHeight="1" spans="2:6">
      <c r="B4" s="49"/>
      <c r="C4" s="49"/>
      <c r="D4" s="49"/>
      <c r="E4" s="49"/>
      <c r="F4" s="49"/>
    </row>
    <row r="5" ht="16.35" customHeight="1" spans="2:6">
      <c r="B5" s="44"/>
      <c r="C5" s="44"/>
      <c r="D5" s="44"/>
      <c r="E5" s="44"/>
      <c r="F5" s="44"/>
    </row>
    <row r="6" ht="21.6" customHeight="1" spans="2:6">
      <c r="B6" s="50" t="s">
        <v>2</v>
      </c>
      <c r="C6" s="44"/>
      <c r="D6" s="44"/>
      <c r="E6" s="44"/>
      <c r="F6" s="12" t="s">
        <v>3</v>
      </c>
    </row>
    <row r="7" ht="33.6" customHeight="1" spans="2:6">
      <c r="B7" s="51" t="s">
        <v>32</v>
      </c>
      <c r="C7" s="51" t="s">
        <v>33</v>
      </c>
      <c r="D7" s="51" t="s">
        <v>149</v>
      </c>
      <c r="E7" s="51"/>
      <c r="F7" s="51"/>
    </row>
    <row r="8" ht="31.15" customHeight="1" spans="2:6">
      <c r="B8" s="51"/>
      <c r="C8" s="51"/>
      <c r="D8" s="51" t="s">
        <v>34</v>
      </c>
      <c r="E8" s="51" t="s">
        <v>35</v>
      </c>
      <c r="F8" s="51" t="s">
        <v>36</v>
      </c>
    </row>
    <row r="9" ht="16.35" customHeight="1" spans="2:6">
      <c r="B9" s="52" t="s">
        <v>150</v>
      </c>
      <c r="C9" s="53" t="s">
        <v>150</v>
      </c>
      <c r="D9" s="10"/>
      <c r="E9" s="10"/>
      <c r="F9" s="10"/>
    </row>
    <row r="10" spans="2:6">
      <c r="B10" s="11" t="s">
        <v>151</v>
      </c>
      <c r="C10" s="11"/>
      <c r="D10" s="11"/>
      <c r="E10" s="11"/>
      <c r="F10" s="11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C16" sqref="C16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21.625" customWidth="1"/>
    <col min="5" max="5" width="31.875" customWidth="1"/>
    <col min="6" max="6" width="25.875" customWidth="1"/>
    <col min="7" max="9" width="9.75" customWidth="1"/>
  </cols>
  <sheetData>
    <row r="1" s="1" customFormat="1" ht="16.35" customHeight="1" spans="1:3">
      <c r="A1" s="2"/>
      <c r="C1" s="2" t="s">
        <v>152</v>
      </c>
    </row>
    <row r="2" ht="16.35" customHeight="1"/>
    <row r="3" ht="16.35" customHeight="1" spans="3:6">
      <c r="C3" s="13" t="s">
        <v>153</v>
      </c>
      <c r="D3" s="13"/>
      <c r="E3" s="13"/>
      <c r="F3" s="13"/>
    </row>
    <row r="4" ht="16.35" customHeight="1" spans="3:6">
      <c r="C4" s="13"/>
      <c r="D4" s="13"/>
      <c r="E4" s="13"/>
      <c r="F4" s="13"/>
    </row>
    <row r="5" ht="16.35" customHeight="1"/>
    <row r="6" ht="23.25" customHeight="1" spans="3:6">
      <c r="C6" s="27" t="s">
        <v>2</v>
      </c>
      <c r="F6" s="40" t="s">
        <v>3</v>
      </c>
    </row>
    <row r="7" ht="34.5" customHeight="1" spans="3:6">
      <c r="C7" s="41" t="s">
        <v>4</v>
      </c>
      <c r="D7" s="41"/>
      <c r="E7" s="41" t="s">
        <v>5</v>
      </c>
      <c r="F7" s="41"/>
    </row>
    <row r="8" ht="32.85" customHeight="1" spans="3:6">
      <c r="C8" s="41" t="s">
        <v>6</v>
      </c>
      <c r="D8" s="41" t="s">
        <v>7</v>
      </c>
      <c r="E8" s="41" t="s">
        <v>6</v>
      </c>
      <c r="F8" s="41" t="s">
        <v>7</v>
      </c>
    </row>
    <row r="9" ht="24.95" customHeight="1" spans="3:6">
      <c r="C9" s="42" t="s">
        <v>26</v>
      </c>
      <c r="D9" s="43">
        <v>696.29</v>
      </c>
      <c r="E9" s="42" t="s">
        <v>27</v>
      </c>
      <c r="F9" s="43">
        <v>696.29</v>
      </c>
    </row>
    <row r="10" ht="20.65" customHeight="1" spans="2:6">
      <c r="B10" s="44" t="s">
        <v>154</v>
      </c>
      <c r="C10" s="45" t="s">
        <v>14</v>
      </c>
      <c r="D10" s="43">
        <v>696.29</v>
      </c>
      <c r="E10" s="46" t="s">
        <v>15</v>
      </c>
      <c r="F10" s="47">
        <v>149.37</v>
      </c>
    </row>
    <row r="11" ht="20.65" customHeight="1" spans="2:6">
      <c r="B11" s="44"/>
      <c r="C11" s="45" t="s">
        <v>16</v>
      </c>
      <c r="D11" s="43"/>
      <c r="E11" s="46" t="s">
        <v>17</v>
      </c>
      <c r="F11" s="47">
        <v>36.91</v>
      </c>
    </row>
    <row r="12" ht="20.65" customHeight="1" spans="2:6">
      <c r="B12" s="44"/>
      <c r="C12" s="45" t="s">
        <v>18</v>
      </c>
      <c r="D12" s="43"/>
      <c r="E12" s="46" t="s">
        <v>19</v>
      </c>
      <c r="F12" s="47">
        <v>479.59</v>
      </c>
    </row>
    <row r="13" ht="20.65" customHeight="1" spans="2:6">
      <c r="B13" s="44"/>
      <c r="C13" s="45" t="s">
        <v>155</v>
      </c>
      <c r="D13" s="43"/>
      <c r="E13" s="46" t="s">
        <v>20</v>
      </c>
      <c r="F13" s="47">
        <v>30.42</v>
      </c>
    </row>
    <row r="14" ht="20.65" customHeight="1" spans="2:6">
      <c r="B14" s="44"/>
      <c r="C14" s="45" t="s">
        <v>156</v>
      </c>
      <c r="D14" s="43"/>
      <c r="E14" s="45"/>
      <c r="F14" s="43"/>
    </row>
    <row r="15" ht="20.65" customHeight="1" spans="2:6">
      <c r="B15" s="44"/>
      <c r="C15" s="45" t="s">
        <v>157</v>
      </c>
      <c r="D15" s="43"/>
      <c r="E15" s="45"/>
      <c r="F15" s="43"/>
    </row>
    <row r="16" ht="20.65" customHeight="1" spans="2:6">
      <c r="B16" s="44"/>
      <c r="C16" s="45" t="s">
        <v>158</v>
      </c>
      <c r="D16" s="43"/>
      <c r="E16" s="45"/>
      <c r="F16" s="43"/>
    </row>
    <row r="17" ht="20.65" customHeight="1" spans="2:6">
      <c r="B17" s="44"/>
      <c r="C17" s="45" t="s">
        <v>159</v>
      </c>
      <c r="D17" s="43"/>
      <c r="E17" s="45"/>
      <c r="F17" s="43"/>
    </row>
    <row r="18" ht="20.65" customHeight="1" spans="2:6">
      <c r="B18" s="44"/>
      <c r="C18" s="45" t="s">
        <v>160</v>
      </c>
      <c r="D18" s="43"/>
      <c r="E18" s="45"/>
      <c r="F18" s="43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selection activeCell="B1" sqref="B1:C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="1" customFormat="1" ht="16.35" customHeight="1" spans="1:3">
      <c r="A1" s="2"/>
      <c r="B1" s="25" t="s">
        <v>161</v>
      </c>
      <c r="C1" s="25"/>
    </row>
    <row r="2" ht="16.35" customHeight="1"/>
    <row r="3" ht="16.35" customHeight="1" spans="2:13">
      <c r="B3" s="26" t="s">
        <v>162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 spans="2:1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16.35" customHeight="1"/>
    <row r="6" ht="22.35" customHeight="1" spans="2:13">
      <c r="B6" s="27" t="s">
        <v>2</v>
      </c>
      <c r="M6" s="12" t="s">
        <v>3</v>
      </c>
    </row>
    <row r="7" ht="36.2" customHeight="1" spans="2:13">
      <c r="B7" s="28" t="s">
        <v>163</v>
      </c>
      <c r="C7" s="28"/>
      <c r="D7" s="28" t="s">
        <v>34</v>
      </c>
      <c r="E7" s="29" t="s">
        <v>164</v>
      </c>
      <c r="F7" s="29" t="s">
        <v>165</v>
      </c>
      <c r="G7" s="29" t="s">
        <v>166</v>
      </c>
      <c r="H7" s="29" t="s">
        <v>167</v>
      </c>
      <c r="I7" s="29" t="s">
        <v>168</v>
      </c>
      <c r="J7" s="29" t="s">
        <v>169</v>
      </c>
      <c r="K7" s="29" t="s">
        <v>170</v>
      </c>
      <c r="L7" s="29" t="s">
        <v>171</v>
      </c>
      <c r="M7" s="29" t="s">
        <v>172</v>
      </c>
    </row>
    <row r="8" ht="30.2" customHeight="1" spans="2:13">
      <c r="B8" s="30" t="s">
        <v>74</v>
      </c>
      <c r="C8" s="30" t="s">
        <v>33</v>
      </c>
      <c r="D8" s="30"/>
      <c r="E8" s="31"/>
      <c r="F8" s="31"/>
      <c r="G8" s="31"/>
      <c r="H8" s="31"/>
      <c r="I8" s="31"/>
      <c r="J8" s="31"/>
      <c r="K8" s="31"/>
      <c r="L8" s="31"/>
      <c r="M8" s="31"/>
    </row>
    <row r="9" ht="21.75" customHeight="1" spans="2:13">
      <c r="B9" s="32" t="s">
        <v>8</v>
      </c>
      <c r="C9" s="32"/>
      <c r="D9" s="33">
        <v>696.29</v>
      </c>
      <c r="E9" s="33">
        <v>696.29</v>
      </c>
      <c r="F9" s="34"/>
      <c r="G9" s="34"/>
      <c r="H9" s="34"/>
      <c r="I9" s="34"/>
      <c r="J9" s="34"/>
      <c r="K9" s="34"/>
      <c r="L9" s="34"/>
      <c r="M9" s="34"/>
    </row>
    <row r="10" ht="21.75" customHeight="1" spans="2:13">
      <c r="B10" s="35" t="s">
        <v>37</v>
      </c>
      <c r="C10" s="36" t="s">
        <v>15</v>
      </c>
      <c r="D10" s="37">
        <v>149.37</v>
      </c>
      <c r="E10" s="37">
        <v>149.37</v>
      </c>
      <c r="F10" s="37"/>
      <c r="G10" s="37"/>
      <c r="H10" s="37"/>
      <c r="I10" s="37"/>
      <c r="J10" s="37"/>
      <c r="K10" s="37"/>
      <c r="L10" s="37"/>
      <c r="M10" s="37"/>
    </row>
    <row r="11" ht="21.75" customHeight="1" spans="2:13">
      <c r="B11" s="38" t="s">
        <v>38</v>
      </c>
      <c r="C11" s="39" t="s">
        <v>39</v>
      </c>
      <c r="D11" s="37">
        <v>148.61</v>
      </c>
      <c r="E11" s="37">
        <v>148.61</v>
      </c>
      <c r="F11" s="37"/>
      <c r="G11" s="37"/>
      <c r="H11" s="37"/>
      <c r="I11" s="37"/>
      <c r="J11" s="37"/>
      <c r="K11" s="37"/>
      <c r="L11" s="37"/>
      <c r="M11" s="37"/>
    </row>
    <row r="12" ht="21.75" customHeight="1" spans="2:13">
      <c r="B12" s="38" t="s">
        <v>40</v>
      </c>
      <c r="C12" s="39" t="s">
        <v>41</v>
      </c>
      <c r="D12" s="37">
        <v>40.56</v>
      </c>
      <c r="E12" s="37">
        <v>40.56</v>
      </c>
      <c r="F12" s="37"/>
      <c r="G12" s="37"/>
      <c r="H12" s="37"/>
      <c r="I12" s="37"/>
      <c r="J12" s="37"/>
      <c r="K12" s="37"/>
      <c r="L12" s="37"/>
      <c r="M12" s="37"/>
    </row>
    <row r="13" ht="21.75" customHeight="1" spans="2:13">
      <c r="B13" s="38" t="s">
        <v>42</v>
      </c>
      <c r="C13" s="39" t="s">
        <v>43</v>
      </c>
      <c r="D13" s="37">
        <v>20.28</v>
      </c>
      <c r="E13" s="37">
        <v>20.28</v>
      </c>
      <c r="F13" s="37"/>
      <c r="G13" s="37"/>
      <c r="H13" s="37"/>
      <c r="I13" s="37"/>
      <c r="J13" s="37"/>
      <c r="K13" s="37"/>
      <c r="L13" s="37"/>
      <c r="M13" s="37"/>
    </row>
    <row r="14" ht="21.75" customHeight="1" spans="2:13">
      <c r="B14" s="38" t="s">
        <v>44</v>
      </c>
      <c r="C14" s="39" t="s">
        <v>45</v>
      </c>
      <c r="D14" s="37">
        <v>87.78</v>
      </c>
      <c r="E14" s="37">
        <v>87.78</v>
      </c>
      <c r="F14" s="37"/>
      <c r="G14" s="37"/>
      <c r="H14" s="37"/>
      <c r="I14" s="37"/>
      <c r="J14" s="37"/>
      <c r="K14" s="37"/>
      <c r="L14" s="37"/>
      <c r="M14" s="37"/>
    </row>
    <row r="15" ht="21.75" customHeight="1" spans="2:13">
      <c r="B15" s="38" t="s">
        <v>46</v>
      </c>
      <c r="C15" s="39" t="s">
        <v>47</v>
      </c>
      <c r="D15" s="37">
        <v>0.76</v>
      </c>
      <c r="E15" s="37">
        <v>0.76</v>
      </c>
      <c r="F15" s="37"/>
      <c r="G15" s="37"/>
      <c r="H15" s="37"/>
      <c r="I15" s="37"/>
      <c r="J15" s="37"/>
      <c r="K15" s="37"/>
      <c r="L15" s="37"/>
      <c r="M15" s="37"/>
    </row>
    <row r="16" ht="21.75" customHeight="1" spans="2:13">
      <c r="B16" s="38" t="s">
        <v>48</v>
      </c>
      <c r="C16" s="39" t="s">
        <v>49</v>
      </c>
      <c r="D16" s="37">
        <v>0.76</v>
      </c>
      <c r="E16" s="37">
        <v>0.76</v>
      </c>
      <c r="F16" s="37"/>
      <c r="G16" s="37"/>
      <c r="H16" s="37"/>
      <c r="I16" s="37"/>
      <c r="J16" s="37"/>
      <c r="K16" s="37"/>
      <c r="L16" s="37"/>
      <c r="M16" s="37"/>
    </row>
    <row r="17" ht="21.75" customHeight="1" spans="2:13">
      <c r="B17" s="35" t="s">
        <v>50</v>
      </c>
      <c r="C17" s="36" t="s">
        <v>17</v>
      </c>
      <c r="D17" s="37">
        <v>36.91</v>
      </c>
      <c r="E17" s="37">
        <v>36.91</v>
      </c>
      <c r="F17" s="37"/>
      <c r="G17" s="37"/>
      <c r="H17" s="37"/>
      <c r="I17" s="37"/>
      <c r="J17" s="37"/>
      <c r="K17" s="37"/>
      <c r="L17" s="37"/>
      <c r="M17" s="37"/>
    </row>
    <row r="18" ht="21.75" customHeight="1" spans="2:13">
      <c r="B18" s="38" t="s">
        <v>51</v>
      </c>
      <c r="C18" s="39" t="s">
        <v>52</v>
      </c>
      <c r="D18" s="37">
        <v>36.91</v>
      </c>
      <c r="E18" s="37">
        <v>36.91</v>
      </c>
      <c r="F18" s="37"/>
      <c r="G18" s="37"/>
      <c r="H18" s="37"/>
      <c r="I18" s="37"/>
      <c r="J18" s="37"/>
      <c r="K18" s="37"/>
      <c r="L18" s="37"/>
      <c r="M18" s="37"/>
    </row>
    <row r="19" ht="21.75" customHeight="1" spans="2:13">
      <c r="B19" s="38" t="s">
        <v>53</v>
      </c>
      <c r="C19" s="39" t="s">
        <v>54</v>
      </c>
      <c r="D19" s="37">
        <v>25.35</v>
      </c>
      <c r="E19" s="37">
        <v>25.35</v>
      </c>
      <c r="F19" s="37"/>
      <c r="G19" s="37"/>
      <c r="H19" s="37"/>
      <c r="I19" s="37"/>
      <c r="J19" s="37"/>
      <c r="K19" s="37"/>
      <c r="L19" s="37"/>
      <c r="M19" s="37"/>
    </row>
    <row r="20" ht="21.75" customHeight="1" spans="2:13">
      <c r="B20" s="38" t="s">
        <v>55</v>
      </c>
      <c r="C20" s="39" t="s">
        <v>56</v>
      </c>
      <c r="D20" s="37">
        <v>11.56</v>
      </c>
      <c r="E20" s="37">
        <v>11.56</v>
      </c>
      <c r="F20" s="37"/>
      <c r="G20" s="37"/>
      <c r="H20" s="37"/>
      <c r="I20" s="37"/>
      <c r="J20" s="37"/>
      <c r="K20" s="37"/>
      <c r="L20" s="37"/>
      <c r="M20" s="37"/>
    </row>
    <row r="21" ht="21.75" customHeight="1" spans="2:13">
      <c r="B21" s="35" t="s">
        <v>57</v>
      </c>
      <c r="C21" s="36" t="s">
        <v>19</v>
      </c>
      <c r="D21" s="37">
        <v>479.59</v>
      </c>
      <c r="E21" s="37">
        <v>479.59</v>
      </c>
      <c r="F21" s="37"/>
      <c r="G21" s="37"/>
      <c r="H21" s="37"/>
      <c r="I21" s="37"/>
      <c r="J21" s="37"/>
      <c r="K21" s="37"/>
      <c r="L21" s="37"/>
      <c r="M21" s="37"/>
    </row>
    <row r="22" ht="21.75" customHeight="1" spans="2:13">
      <c r="B22" s="38" t="s">
        <v>58</v>
      </c>
      <c r="C22" s="39" t="s">
        <v>59</v>
      </c>
      <c r="D22" s="37">
        <v>479.59</v>
      </c>
      <c r="E22" s="37">
        <v>479.59</v>
      </c>
      <c r="F22" s="37"/>
      <c r="G22" s="37"/>
      <c r="H22" s="37"/>
      <c r="I22" s="37"/>
      <c r="J22" s="37"/>
      <c r="K22" s="37"/>
      <c r="L22" s="37"/>
      <c r="M22" s="37"/>
    </row>
    <row r="23" ht="21.75" customHeight="1" spans="2:13">
      <c r="B23" s="38" t="s">
        <v>60</v>
      </c>
      <c r="C23" s="39" t="s">
        <v>61</v>
      </c>
      <c r="D23" s="37">
        <v>471.57</v>
      </c>
      <c r="E23" s="37">
        <v>471.57</v>
      </c>
      <c r="F23" s="37"/>
      <c r="G23" s="37"/>
      <c r="H23" s="37"/>
      <c r="I23" s="37"/>
      <c r="J23" s="37"/>
      <c r="K23" s="37"/>
      <c r="L23" s="37"/>
      <c r="M23" s="37"/>
    </row>
    <row r="24" ht="21.75" customHeight="1" spans="2:13">
      <c r="B24" s="38" t="s">
        <v>62</v>
      </c>
      <c r="C24" s="39" t="s">
        <v>63</v>
      </c>
      <c r="D24" s="37">
        <v>8.02</v>
      </c>
      <c r="E24" s="37">
        <v>8.02</v>
      </c>
      <c r="F24" s="37"/>
      <c r="G24" s="37"/>
      <c r="H24" s="37"/>
      <c r="I24" s="37"/>
      <c r="J24" s="37"/>
      <c r="K24" s="37"/>
      <c r="L24" s="37"/>
      <c r="M24" s="37"/>
    </row>
    <row r="25" ht="21.75" customHeight="1" spans="2:13">
      <c r="B25" s="35" t="s">
        <v>64</v>
      </c>
      <c r="C25" s="36" t="s">
        <v>20</v>
      </c>
      <c r="D25" s="37">
        <v>30.42</v>
      </c>
      <c r="E25" s="37">
        <v>30.42</v>
      </c>
      <c r="F25" s="37"/>
      <c r="G25" s="37"/>
      <c r="H25" s="37"/>
      <c r="I25" s="37"/>
      <c r="J25" s="37"/>
      <c r="K25" s="37"/>
      <c r="L25" s="37"/>
      <c r="M25" s="37"/>
    </row>
    <row r="26" ht="21.75" customHeight="1" spans="2:13">
      <c r="B26" s="38" t="s">
        <v>65</v>
      </c>
      <c r="C26" s="39" t="s">
        <v>66</v>
      </c>
      <c r="D26" s="37">
        <v>30.42</v>
      </c>
      <c r="E26" s="37">
        <v>30.42</v>
      </c>
      <c r="F26" s="37"/>
      <c r="G26" s="37"/>
      <c r="H26" s="37"/>
      <c r="I26" s="37"/>
      <c r="J26" s="37"/>
      <c r="K26" s="37"/>
      <c r="L26" s="37"/>
      <c r="M26" s="37"/>
    </row>
    <row r="27" ht="21.75" customHeight="1" spans="2:13">
      <c r="B27" s="38" t="s">
        <v>67</v>
      </c>
      <c r="C27" s="39" t="s">
        <v>68</v>
      </c>
      <c r="D27" s="37">
        <v>30.42</v>
      </c>
      <c r="E27" s="37">
        <v>30.42</v>
      </c>
      <c r="F27" s="37"/>
      <c r="G27" s="37"/>
      <c r="H27" s="37"/>
      <c r="I27" s="37"/>
      <c r="J27" s="37"/>
      <c r="K27" s="37"/>
      <c r="L27" s="37"/>
      <c r="M27" s="37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B9" sqref="B9:C26"/>
    </sheetView>
  </sheetViews>
  <sheetFormatPr defaultColWidth="10" defaultRowHeight="13.5" outlineLevelCol="5"/>
  <cols>
    <col min="1" max="1" width="0.5" customWidth="1"/>
    <col min="2" max="2" width="19.125" customWidth="1"/>
    <col min="3" max="3" width="37.375" customWidth="1"/>
    <col min="4" max="4" width="19.875" customWidth="1"/>
    <col min="5" max="5" width="21.625" customWidth="1"/>
    <col min="6" max="6" width="18.625" customWidth="1"/>
  </cols>
  <sheetData>
    <row r="1" s="1" customFormat="1" ht="16.35" customHeight="1" spans="1:2">
      <c r="A1" s="2"/>
      <c r="B1" s="2" t="s">
        <v>173</v>
      </c>
    </row>
    <row r="2" ht="16.35" customHeight="1"/>
    <row r="3" ht="16.35" customHeight="1" spans="2:6">
      <c r="B3" s="13" t="s">
        <v>174</v>
      </c>
      <c r="C3" s="13"/>
      <c r="D3" s="13"/>
      <c r="E3" s="13"/>
      <c r="F3" s="13"/>
    </row>
    <row r="4" ht="16.35" customHeight="1" spans="2:6">
      <c r="B4" s="13"/>
      <c r="C4" s="13"/>
      <c r="D4" s="13"/>
      <c r="E4" s="13"/>
      <c r="F4" s="13"/>
    </row>
    <row r="5" ht="16.35" customHeight="1" spans="2:6">
      <c r="B5" s="14"/>
      <c r="C5" s="14"/>
      <c r="D5" s="14"/>
      <c r="E5" s="14"/>
      <c r="F5" s="14"/>
    </row>
    <row r="6" ht="18.95" customHeight="1" spans="2:6">
      <c r="B6" s="15" t="s">
        <v>2</v>
      </c>
      <c r="C6" s="14"/>
      <c r="D6" s="14"/>
      <c r="E6" s="14"/>
      <c r="F6" s="16" t="s">
        <v>3</v>
      </c>
    </row>
    <row r="7" ht="31.9" customHeight="1" spans="2:6">
      <c r="B7" s="17" t="s">
        <v>74</v>
      </c>
      <c r="C7" s="17" t="s">
        <v>33</v>
      </c>
      <c r="D7" s="17" t="s">
        <v>34</v>
      </c>
      <c r="E7" s="17" t="s">
        <v>175</v>
      </c>
      <c r="F7" s="17" t="s">
        <v>176</v>
      </c>
    </row>
    <row r="8" ht="23.25" customHeight="1" spans="2:6">
      <c r="B8" s="18" t="s">
        <v>8</v>
      </c>
      <c r="C8" s="18"/>
      <c r="D8" s="19">
        <v>696.29</v>
      </c>
      <c r="E8" s="19">
        <v>688.27</v>
      </c>
      <c r="F8" s="19">
        <v>8.02</v>
      </c>
    </row>
    <row r="9" ht="15.75" spans="2:6">
      <c r="B9" s="20" t="s">
        <v>37</v>
      </c>
      <c r="C9" s="21" t="s">
        <v>15</v>
      </c>
      <c r="D9" s="22">
        <v>149.37</v>
      </c>
      <c r="E9" s="22">
        <v>149.37</v>
      </c>
      <c r="F9" s="22"/>
    </row>
    <row r="10" ht="15.75" spans="2:6">
      <c r="B10" s="23" t="s">
        <v>177</v>
      </c>
      <c r="C10" s="24" t="s">
        <v>178</v>
      </c>
      <c r="D10" s="22">
        <v>148.61</v>
      </c>
      <c r="E10" s="22">
        <v>148.61</v>
      </c>
      <c r="F10" s="22"/>
    </row>
    <row r="11" ht="15.75" spans="2:6">
      <c r="B11" s="23" t="s">
        <v>179</v>
      </c>
      <c r="C11" s="24" t="s">
        <v>180</v>
      </c>
      <c r="D11" s="22">
        <v>40.56</v>
      </c>
      <c r="E11" s="22">
        <v>40.56</v>
      </c>
      <c r="F11" s="22"/>
    </row>
    <row r="12" ht="15.75" spans="2:6">
      <c r="B12" s="23" t="s">
        <v>181</v>
      </c>
      <c r="C12" s="24" t="s">
        <v>182</v>
      </c>
      <c r="D12" s="22">
        <v>20.28</v>
      </c>
      <c r="E12" s="22">
        <v>20.28</v>
      </c>
      <c r="F12" s="22"/>
    </row>
    <row r="13" ht="15.75" spans="2:6">
      <c r="B13" s="23" t="s">
        <v>183</v>
      </c>
      <c r="C13" s="24" t="s">
        <v>184</v>
      </c>
      <c r="D13" s="22">
        <v>87.78</v>
      </c>
      <c r="E13" s="22">
        <v>87.78</v>
      </c>
      <c r="F13" s="22"/>
    </row>
    <row r="14" ht="15.75" spans="2:6">
      <c r="B14" s="23" t="s">
        <v>185</v>
      </c>
      <c r="C14" s="24" t="s">
        <v>186</v>
      </c>
      <c r="D14" s="22">
        <v>0.76</v>
      </c>
      <c r="E14" s="22">
        <v>0.76</v>
      </c>
      <c r="F14" s="22"/>
    </row>
    <row r="15" ht="15.75" spans="2:6">
      <c r="B15" s="23" t="s">
        <v>187</v>
      </c>
      <c r="C15" s="24" t="s">
        <v>188</v>
      </c>
      <c r="D15" s="22">
        <v>0.76</v>
      </c>
      <c r="E15" s="22">
        <v>0.76</v>
      </c>
      <c r="F15" s="22"/>
    </row>
    <row r="16" ht="15.75" spans="2:6">
      <c r="B16" s="20" t="s">
        <v>50</v>
      </c>
      <c r="C16" s="21" t="s">
        <v>17</v>
      </c>
      <c r="D16" s="22">
        <v>36.91</v>
      </c>
      <c r="E16" s="22">
        <v>36.91</v>
      </c>
      <c r="F16" s="22"/>
    </row>
    <row r="17" ht="15.75" spans="2:6">
      <c r="B17" s="23" t="s">
        <v>189</v>
      </c>
      <c r="C17" s="24" t="s">
        <v>190</v>
      </c>
      <c r="D17" s="22">
        <v>36.91</v>
      </c>
      <c r="E17" s="22">
        <v>36.91</v>
      </c>
      <c r="F17" s="22"/>
    </row>
    <row r="18" ht="15.75" spans="2:6">
      <c r="B18" s="23" t="s">
        <v>191</v>
      </c>
      <c r="C18" s="24" t="s">
        <v>192</v>
      </c>
      <c r="D18" s="22">
        <v>25.35</v>
      </c>
      <c r="E18" s="22">
        <v>25.35</v>
      </c>
      <c r="F18" s="22"/>
    </row>
    <row r="19" ht="15.75" spans="2:6">
      <c r="B19" s="23" t="s">
        <v>193</v>
      </c>
      <c r="C19" s="24" t="s">
        <v>194</v>
      </c>
      <c r="D19" s="22">
        <v>11.56</v>
      </c>
      <c r="E19" s="22">
        <v>11.56</v>
      </c>
      <c r="F19" s="22"/>
    </row>
    <row r="20" ht="15.75" spans="2:6">
      <c r="B20" s="20" t="s">
        <v>57</v>
      </c>
      <c r="C20" s="21" t="s">
        <v>19</v>
      </c>
      <c r="D20" s="22">
        <v>479.59</v>
      </c>
      <c r="E20" s="22">
        <v>471.57</v>
      </c>
      <c r="F20" s="22">
        <v>8.02</v>
      </c>
    </row>
    <row r="21" ht="15.75" spans="2:6">
      <c r="B21" s="23" t="s">
        <v>195</v>
      </c>
      <c r="C21" s="24" t="s">
        <v>196</v>
      </c>
      <c r="D21" s="22">
        <v>479.59</v>
      </c>
      <c r="E21" s="22">
        <v>471.57</v>
      </c>
      <c r="F21" s="22">
        <v>8.02</v>
      </c>
    </row>
    <row r="22" ht="15.75" spans="2:6">
      <c r="B22" s="23" t="s">
        <v>197</v>
      </c>
      <c r="C22" s="24" t="s">
        <v>198</v>
      </c>
      <c r="D22" s="22">
        <v>471.57</v>
      </c>
      <c r="E22" s="22">
        <v>471.57</v>
      </c>
      <c r="F22" s="22"/>
    </row>
    <row r="23" ht="15.75" spans="2:6">
      <c r="B23" s="23" t="s">
        <v>199</v>
      </c>
      <c r="C23" s="24" t="s">
        <v>200</v>
      </c>
      <c r="D23" s="22">
        <v>8.02</v>
      </c>
      <c r="E23" s="22"/>
      <c r="F23" s="22">
        <v>8.02</v>
      </c>
    </row>
    <row r="24" ht="15.75" spans="2:6">
      <c r="B24" s="20" t="s">
        <v>64</v>
      </c>
      <c r="C24" s="21" t="s">
        <v>20</v>
      </c>
      <c r="D24" s="22">
        <v>30.42</v>
      </c>
      <c r="E24" s="22">
        <v>30.42</v>
      </c>
      <c r="F24" s="22"/>
    </row>
    <row r="25" ht="15.75" spans="2:6">
      <c r="B25" s="23" t="s">
        <v>201</v>
      </c>
      <c r="C25" s="24" t="s">
        <v>202</v>
      </c>
      <c r="D25" s="22">
        <v>30.42</v>
      </c>
      <c r="E25" s="22">
        <v>30.42</v>
      </c>
      <c r="F25" s="22"/>
    </row>
    <row r="26" ht="15.75" spans="2:6">
      <c r="B26" s="23" t="s">
        <v>203</v>
      </c>
      <c r="C26" s="24" t="s">
        <v>204</v>
      </c>
      <c r="D26" s="22">
        <v>30.42</v>
      </c>
      <c r="E26" s="22">
        <v>30.42</v>
      </c>
      <c r="F26" s="2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H22" sqref="H22"/>
    </sheetView>
  </sheetViews>
  <sheetFormatPr defaultColWidth="10" defaultRowHeight="13.5"/>
  <cols>
    <col min="1" max="1" width="0.375" customWidth="1"/>
    <col min="2" max="2" width="13.3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2.375" customWidth="1"/>
    <col min="11" max="12" width="11.75" customWidth="1"/>
    <col min="13" max="13" width="9.75" customWidth="1"/>
  </cols>
  <sheetData>
    <row r="1" s="1" customFormat="1" ht="17.25" customHeight="1" spans="1:12">
      <c r="A1" s="2"/>
      <c r="B1" s="1" t="s">
        <v>205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206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12" t="s">
        <v>3</v>
      </c>
    </row>
    <row r="7" ht="65.65" customHeight="1" spans="2:12">
      <c r="B7" s="6" t="s">
        <v>6</v>
      </c>
      <c r="C7" s="6" t="s">
        <v>34</v>
      </c>
      <c r="D7" s="6" t="s">
        <v>164</v>
      </c>
      <c r="E7" s="6" t="s">
        <v>165</v>
      </c>
      <c r="F7" s="6" t="s">
        <v>166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</row>
    <row r="8" ht="23.25" customHeight="1" spans="2:12">
      <c r="B8" s="7" t="s">
        <v>8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ht="21.6" customHeight="1" spans="2:12">
      <c r="B9" s="9" t="s">
        <v>207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1.6" customHeight="1" spans="2:12">
      <c r="B10" s="9" t="s">
        <v>208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1.6" customHeight="1" spans="2:12">
      <c r="B11" s="9" t="s">
        <v>209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6">
      <c r="B12" s="11" t="s">
        <v>210</v>
      </c>
      <c r="C12" s="11"/>
      <c r="D12" s="11"/>
      <c r="E12" s="11"/>
      <c r="F12" s="11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刘梦娇</cp:lastModifiedBy>
  <dcterms:created xsi:type="dcterms:W3CDTF">2021-12-30T06:33:00Z</dcterms:created>
  <cp:lastPrinted>2021-12-31T07:15:00Z</cp:lastPrinted>
  <dcterms:modified xsi:type="dcterms:W3CDTF">2024-03-11T10:56:51Z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2052-11.8.2.8276</vt:lpwstr>
  </property>
</Properties>
</file>