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第一批衔接资金" sheetId="10" r:id="rId1"/>
  </sheets>
  <definedNames>
    <definedName name="_xlnm._FilterDatabase" localSheetId="0" hidden="1">第一批衔接资金!$A$1:$J$33</definedName>
    <definedName name="产业项目">#REF!</definedName>
    <definedName name="村公共服务">#REF!</definedName>
    <definedName name="村基础设施">#REF!</definedName>
    <definedName name="公益岗位">#REF!</definedName>
    <definedName name="健康扶贫">#REF!</definedName>
    <definedName name="教育扶贫">#REF!</definedName>
    <definedName name="金融扶贫">#REF!</definedName>
    <definedName name="就业扶贫">#REF!</definedName>
    <definedName name="生活条件改善">#REF!</definedName>
    <definedName name="危房改造">#REF!</definedName>
    <definedName name="项目管理费">#REF!</definedName>
    <definedName name="项目类型">#REF!</definedName>
    <definedName name="易地扶贫搬迁">#REF!</definedName>
    <definedName name="综合保障性扶贫">#REF!</definedName>
    <definedName name="_xlnm.Print_Titles" localSheetId="0">第一批衔接资金!$1:$7</definedName>
  </definedNames>
  <calcPr calcId="144525"/>
</workbook>
</file>

<file path=xl/sharedStrings.xml><?xml version="1.0" encoding="utf-8"?>
<sst xmlns="http://schemas.openxmlformats.org/spreadsheetml/2006/main" count="193" uniqueCount="123">
  <si>
    <r>
      <rPr>
        <sz val="12"/>
        <rFont val="方正黑体_GBK"/>
        <charset val="134"/>
      </rPr>
      <t>附件：</t>
    </r>
    <r>
      <rPr>
        <sz val="12"/>
        <rFont val="Times New Roman"/>
        <charset val="134"/>
      </rPr>
      <t>1</t>
    </r>
  </si>
  <si>
    <r>
      <rPr>
        <sz val="24"/>
        <rFont val="方正小标宋_GBK"/>
        <charset val="134"/>
      </rPr>
      <t>万州区</t>
    </r>
    <r>
      <rPr>
        <sz val="24"/>
        <rFont val="Times New Roman"/>
        <charset val="134"/>
      </rPr>
      <t>2023</t>
    </r>
    <r>
      <rPr>
        <sz val="24"/>
        <rFont val="方正小标宋_GBK"/>
        <charset val="134"/>
      </rPr>
      <t>年第一批财政衔接资金项目计划表</t>
    </r>
  </si>
  <si>
    <t>金额单位：万元</t>
  </si>
  <si>
    <t>序号</t>
  </si>
  <si>
    <t>项目名称</t>
  </si>
  <si>
    <t>实施单位</t>
  </si>
  <si>
    <t>建设性质</t>
  </si>
  <si>
    <t>实施地点</t>
  </si>
  <si>
    <t>建设任务</t>
  </si>
  <si>
    <t>绩效目标</t>
  </si>
  <si>
    <t>项目总投资（万元）</t>
  </si>
  <si>
    <r>
      <rPr>
        <sz val="12"/>
        <rFont val="方正黑体_GBK"/>
        <charset val="134"/>
      </rPr>
      <t>本次下达计划金额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（万元）</t>
    </r>
  </si>
  <si>
    <t>备注</t>
  </si>
  <si>
    <t>主管部门</t>
  </si>
  <si>
    <t>业主单位</t>
  </si>
  <si>
    <t>合计</t>
  </si>
  <si>
    <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年红桔产业提升项目</t>
    </r>
  </si>
  <si>
    <t>区农业农村委</t>
  </si>
  <si>
    <t>区植保果树站</t>
  </si>
  <si>
    <t>新建</t>
  </si>
  <si>
    <t>钟鼓楼街道、大周镇、李河镇、小周镇、太龙镇、黄柏乡、江南新区、经开区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</si>
  <si>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在大周、小周、太龙、黄柏、陈家坝，实施红桔提质改良，涉及果园</t>
    </r>
    <r>
      <rPr>
        <sz val="9"/>
        <rFont val="Times New Roman"/>
        <charset val="134"/>
      </rPr>
      <t>17</t>
    </r>
    <r>
      <rPr>
        <sz val="9"/>
        <rFont val="宋体"/>
        <charset val="134"/>
      </rPr>
      <t>个</t>
    </r>
    <r>
      <rPr>
        <sz val="9"/>
        <rFont val="Times New Roman"/>
        <charset val="134"/>
      </rPr>
      <t>3797</t>
    </r>
    <r>
      <rPr>
        <sz val="9"/>
        <rFont val="宋体"/>
        <charset val="134"/>
      </rPr>
      <t>亩。其中：深翻土壤</t>
    </r>
    <r>
      <rPr>
        <sz val="9"/>
        <rFont val="Times New Roman"/>
        <charset val="134"/>
      </rPr>
      <t>3797</t>
    </r>
    <r>
      <rPr>
        <sz val="9"/>
        <rFont val="宋体"/>
        <charset val="134"/>
      </rPr>
      <t>亩，施畜禽粪便堆肥</t>
    </r>
    <r>
      <rPr>
        <sz val="9"/>
        <rFont val="Times New Roman"/>
        <charset val="134"/>
      </rPr>
      <t>1518.8</t>
    </r>
    <r>
      <rPr>
        <sz val="9"/>
        <rFont val="宋体"/>
        <charset val="134"/>
      </rPr>
      <t>吨，重度回缩修剪</t>
    </r>
    <r>
      <rPr>
        <sz val="9"/>
        <rFont val="Times New Roman"/>
        <charset val="134"/>
      </rPr>
      <t>151880</t>
    </r>
    <r>
      <rPr>
        <sz val="9"/>
        <rFont val="宋体"/>
        <charset val="134"/>
      </rPr>
      <t>株，病虫害绿色防控</t>
    </r>
    <r>
      <rPr>
        <sz val="9"/>
        <rFont val="Times New Roman"/>
        <charset val="134"/>
      </rPr>
      <t>3797</t>
    </r>
    <r>
      <rPr>
        <sz val="9"/>
        <rFont val="宋体"/>
        <charset val="134"/>
      </rPr>
      <t>亩。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在小周、黄柏、大周、陈家坝实施基础实施项目。涉及果园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个</t>
    </r>
    <r>
      <rPr>
        <sz val="9"/>
        <rFont val="Times New Roman"/>
        <charset val="134"/>
      </rPr>
      <t>2980</t>
    </r>
    <r>
      <rPr>
        <sz val="9"/>
        <rFont val="宋体"/>
        <charset val="134"/>
      </rPr>
      <t>亩。其中：配套</t>
    </r>
    <r>
      <rPr>
        <sz val="9"/>
        <rFont val="Times New Roman"/>
        <charset val="134"/>
      </rPr>
      <t>2m</t>
    </r>
    <r>
      <rPr>
        <sz val="9"/>
        <rFont val="宋体"/>
        <charset val="134"/>
      </rPr>
      <t>宽、</t>
    </r>
    <r>
      <rPr>
        <sz val="9"/>
        <rFont val="Times New Roman"/>
        <charset val="134"/>
      </rPr>
      <t>150mm</t>
    </r>
    <r>
      <rPr>
        <sz val="9"/>
        <rFont val="宋体"/>
        <charset val="134"/>
      </rPr>
      <t>厚</t>
    </r>
    <r>
      <rPr>
        <sz val="9"/>
        <rFont val="Times New Roman"/>
        <charset val="134"/>
      </rPr>
      <t>C20</t>
    </r>
    <r>
      <rPr>
        <sz val="9"/>
        <rFont val="宋体"/>
        <charset val="134"/>
      </rPr>
      <t>混凝土产业便道</t>
    </r>
    <r>
      <rPr>
        <sz val="9"/>
        <rFont val="Times New Roman"/>
        <charset val="134"/>
      </rPr>
      <t>25.71</t>
    </r>
    <r>
      <rPr>
        <sz val="9"/>
        <rFont val="宋体"/>
        <charset val="134"/>
      </rPr>
      <t>公里，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立方米好氧发酵池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个，</t>
    </r>
    <r>
      <rPr>
        <sz val="9"/>
        <rFont val="Times New Roman"/>
        <charset val="134"/>
      </rPr>
      <t>200</t>
    </r>
    <r>
      <rPr>
        <sz val="9"/>
        <rFont val="宋体"/>
        <charset val="134"/>
      </rPr>
      <t>立方米好氧发酵池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个；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立方米配肥池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个，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立方米配肥池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个；配套潜水泵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台，搅拌机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台，管网</t>
    </r>
    <r>
      <rPr>
        <sz val="9"/>
        <rFont val="Times New Roman"/>
        <charset val="134"/>
      </rPr>
      <t>170000</t>
    </r>
    <r>
      <rPr>
        <sz val="9"/>
        <rFont val="宋体"/>
        <charset val="134"/>
      </rPr>
      <t>米。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在经开区、李河、大周分别实施红桔加工项目。建设红桔加工建设项目共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个，建设红桔深加工项目点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个，改建厂房</t>
    </r>
    <r>
      <rPr>
        <sz val="9"/>
        <rFont val="Times New Roman"/>
        <charset val="134"/>
      </rPr>
      <t>1000</t>
    </r>
    <r>
      <rPr>
        <sz val="9"/>
        <rFont val="宋体"/>
        <charset val="134"/>
      </rPr>
      <t>平方米、新建加工厂房</t>
    </r>
    <r>
      <rPr>
        <sz val="9"/>
        <rFont val="Times New Roman"/>
        <charset val="134"/>
      </rPr>
      <t>1000</t>
    </r>
    <r>
      <rPr>
        <sz val="9"/>
        <rFont val="宋体"/>
        <charset val="134"/>
      </rPr>
      <t>平方米、选果洗果剥皮线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条、深加工设备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套等；建设红桔冷藏建设项目点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个，新建厂房及冷库</t>
    </r>
    <r>
      <rPr>
        <sz val="9"/>
        <rFont val="Times New Roman"/>
        <charset val="134"/>
      </rPr>
      <t>3000</t>
    </r>
    <r>
      <rPr>
        <sz val="9"/>
        <rFont val="宋体"/>
        <charset val="134"/>
      </rPr>
      <t>平方米，配置设备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套等。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在陈家坝建设农文旅融合发展项目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处，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小桔灯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民宿基础配套（水电气、地板、墙面等）总计面积约</t>
    </r>
    <r>
      <rPr>
        <sz val="9"/>
        <rFont val="Times New Roman"/>
        <charset val="134"/>
      </rPr>
      <t>2800</t>
    </r>
    <r>
      <rPr>
        <sz val="9"/>
        <rFont val="宋体"/>
        <charset val="134"/>
      </rPr>
      <t>平方米。</t>
    </r>
    <r>
      <rPr>
        <sz val="9"/>
        <rFont val="Times New Roman"/>
        <charset val="134"/>
      </rPr>
      <t xml:space="preserve">
5.</t>
    </r>
    <r>
      <rPr>
        <sz val="9"/>
        <rFont val="宋体"/>
        <charset val="134"/>
      </rPr>
      <t>在大周、小周、太龙建设红结收购点</t>
    </r>
    <r>
      <rPr>
        <sz val="9"/>
        <rFont val="Times New Roman"/>
        <charset val="134"/>
      </rPr>
      <t>23</t>
    </r>
    <r>
      <rPr>
        <sz val="9"/>
        <rFont val="宋体"/>
        <charset val="134"/>
      </rPr>
      <t>处，其中统一风格门头</t>
    </r>
    <r>
      <rPr>
        <sz val="9"/>
        <rFont val="Times New Roman"/>
        <charset val="134"/>
      </rPr>
      <t>23</t>
    </r>
    <r>
      <rPr>
        <sz val="9"/>
        <rFont val="宋体"/>
        <charset val="134"/>
      </rPr>
      <t>处，配套分级设备</t>
    </r>
    <r>
      <rPr>
        <sz val="9"/>
        <rFont val="Times New Roman"/>
        <charset val="134"/>
      </rPr>
      <t>23</t>
    </r>
    <r>
      <rPr>
        <sz val="9"/>
        <rFont val="宋体"/>
        <charset val="134"/>
      </rPr>
      <t>套、叉车</t>
    </r>
    <r>
      <rPr>
        <sz val="9"/>
        <rFont val="Times New Roman"/>
        <charset val="134"/>
      </rPr>
      <t>23</t>
    </r>
    <r>
      <rPr>
        <sz val="9"/>
        <rFont val="宋体"/>
        <charset val="134"/>
      </rPr>
      <t>台、称重设备</t>
    </r>
    <r>
      <rPr>
        <sz val="9"/>
        <rFont val="Times New Roman"/>
        <charset val="134"/>
      </rPr>
      <t>23</t>
    </r>
    <r>
      <rPr>
        <sz val="9"/>
        <rFont val="宋体"/>
        <charset val="134"/>
      </rPr>
      <t>台等。</t>
    </r>
    <r>
      <rPr>
        <sz val="9"/>
        <rFont val="Times New Roman"/>
        <charset val="134"/>
      </rPr>
      <t xml:space="preserve">
6.</t>
    </r>
    <r>
      <rPr>
        <sz val="9"/>
        <rFont val="宋体"/>
        <charset val="134"/>
      </rPr>
      <t>搭建红桔智慧化平台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套，购置智慧化果园设施设备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套（包含土壤墒情监测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套、田间气象监测站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套、苗情监测设备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套、土壤养分检测仪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套、全自动虫情监测设备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套、太阳能无线监控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套）。</t>
    </r>
  </si>
  <si>
    <t>通过本项目的实施，将直接促进全区5842亩红桔果园提质改良；建立红桔收购点和加工厂、实施以红桔文化为主题的生态旅游项目，将带动全区10万亩红桔产业发展和其他柑橘产业发展，推进一、二、三产业融合发展。</t>
  </si>
  <si>
    <r>
      <t>万州区</t>
    </r>
    <r>
      <rPr>
        <sz val="9"/>
        <rFont val="Times New Roman"/>
        <charset val="134"/>
      </rPr>
      <t>2022</t>
    </r>
    <r>
      <rPr>
        <sz val="9"/>
        <rFont val="宋体"/>
        <charset val="134"/>
      </rPr>
      <t>年高标准农田建设项目（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年续建）</t>
    </r>
  </si>
  <si>
    <t>续建</t>
  </si>
  <si>
    <t>万州区</t>
  </si>
  <si>
    <r>
      <rPr>
        <sz val="9"/>
        <rFont val="宋体"/>
        <charset val="134"/>
      </rPr>
      <t>建设高标准农田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万亩，包括土地平整、灌溉与排水、田间道路等。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</si>
  <si>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、项目验收合格；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、受益乡镇、村满意度</t>
    </r>
    <r>
      <rPr>
        <sz val="9"/>
        <rFont val="Times New Roman"/>
        <charset val="134"/>
      </rPr>
      <t>≥90%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、建设期</t>
    </r>
    <r>
      <rPr>
        <sz val="9"/>
        <rFont val="Times New Roman"/>
        <charset val="134"/>
      </rPr>
      <t>1-2</t>
    </r>
    <r>
      <rPr>
        <sz val="9"/>
        <rFont val="宋体"/>
        <charset val="134"/>
      </rPr>
      <t>年；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、建设高标准农田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万亩，并上图入库。</t>
    </r>
  </si>
  <si>
    <r>
      <rPr>
        <sz val="9"/>
        <rFont val="宋体"/>
        <charset val="134"/>
      </rPr>
      <t>衔接资金</t>
    </r>
    <r>
      <rPr>
        <sz val="11"/>
        <rFont val="Times New Roman"/>
        <charset val="134"/>
      </rPr>
      <t>990</t>
    </r>
    <r>
      <rPr>
        <sz val="11"/>
        <rFont val="宋体"/>
        <charset val="134"/>
      </rPr>
      <t>万元、整合资金</t>
    </r>
    <r>
      <rPr>
        <sz val="11"/>
        <rFont val="Times New Roman"/>
        <charset val="134"/>
      </rPr>
      <t>3110</t>
    </r>
    <r>
      <rPr>
        <sz val="11"/>
        <rFont val="宋体"/>
        <charset val="134"/>
      </rPr>
      <t>万元</t>
    </r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</si>
  <si>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年粮油新品种新技术引进、试验、示范项目</t>
    </r>
  </si>
  <si>
    <t>区农业技术推广站</t>
  </si>
  <si>
    <t>甘宁、罗田、龙沙等镇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</si>
  <si>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开展优质稻品种引进试验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个；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开展低吸附水稻品种试验</t>
    </r>
    <r>
      <rPr>
        <sz val="9"/>
        <rFont val="Times New Roman"/>
        <charset val="134"/>
      </rPr>
      <t>6-8</t>
    </r>
    <r>
      <rPr>
        <sz val="9"/>
        <rFont val="宋体"/>
        <charset val="134"/>
      </rPr>
      <t>个；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开展甘薯种植新模式试验；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开展优质大豆、玉米品种、种植密度和海拔试验，豆玉带状复合种植模式探索；</t>
    </r>
    <r>
      <rPr>
        <sz val="9"/>
        <rFont val="Times New Roman"/>
        <charset val="134"/>
      </rPr>
      <t xml:space="preserve">
5.</t>
    </r>
    <r>
      <rPr>
        <sz val="9"/>
        <rFont val="宋体"/>
        <charset val="134"/>
      </rPr>
      <t>水稻绿色发展试验：重金属阻隔技术试验，同重庆大学合作开展水稻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两无三增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粮食安全试验示范；</t>
    </r>
    <r>
      <rPr>
        <sz val="9"/>
        <rFont val="Times New Roman"/>
        <charset val="134"/>
      </rPr>
      <t xml:space="preserve">                                    
6.</t>
    </r>
    <r>
      <rPr>
        <sz val="9"/>
        <rFont val="宋体"/>
        <charset val="134"/>
      </rPr>
      <t>稻渔高效发展试验，品种研究，模式优化；</t>
    </r>
    <r>
      <rPr>
        <sz val="9"/>
        <rFont val="Times New Roman"/>
        <charset val="134"/>
      </rPr>
      <t xml:space="preserve">
7.</t>
    </r>
    <r>
      <rPr>
        <sz val="9"/>
        <rFont val="宋体"/>
        <charset val="134"/>
      </rPr>
      <t>现场观摩培训，模式总结；</t>
    </r>
    <r>
      <rPr>
        <sz val="9"/>
        <rFont val="Times New Roman"/>
        <charset val="134"/>
      </rPr>
      <t xml:space="preserve"> 
8.</t>
    </r>
    <r>
      <rPr>
        <sz val="9"/>
        <rFont val="宋体"/>
        <charset val="134"/>
      </rPr>
      <t>开展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摸鱼节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等节会品鉴、展示展销活动。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</si>
  <si>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落实藏粮于技，为新品种、新模式尽快大面积推广奠定坚实基础；</t>
    </r>
    <r>
      <rPr>
        <sz val="9"/>
        <rFont val="Times New Roman"/>
        <charset val="134"/>
      </rPr>
      <t xml:space="preserve">                                        2.</t>
    </r>
    <r>
      <rPr>
        <sz val="9"/>
        <rFont val="宋体"/>
        <charset val="134"/>
      </rPr>
      <t>同三峡农科院等科研院校合作，形成繁育推、产学研一体发展；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筛选出的优势品种迅速推广，带动试验区内农户增收。</t>
    </r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</si>
  <si>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年水稻绿色高质高效示范推广项目</t>
    </r>
  </si>
  <si>
    <t>龙沙镇、甘宁镇、余家镇、罗田镇、天城镇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</si>
  <si>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优质稻品种推广；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建立以水稻智能化育秧为载体的全程机械化示范片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万亩（含千亩核心片和百亩攻关片）；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培育壮大种粮大户，对种粮大户的智能化育秧、烘干等设施设备进行配套升级；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建立智慧稻渔模式示范</t>
    </r>
    <r>
      <rPr>
        <sz val="9"/>
        <rFont val="Times New Roman"/>
        <charset val="134"/>
      </rPr>
      <t xml:space="preserve">
5.</t>
    </r>
    <r>
      <rPr>
        <sz val="9"/>
        <rFont val="宋体"/>
        <charset val="134"/>
      </rPr>
      <t>品牌创建。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</si>
  <si>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优质稻品种推广运用于生产，实现产单产提升，促进产业提质增产；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百亩攻关片平均亩产</t>
    </r>
    <r>
      <rPr>
        <sz val="9"/>
        <rFont val="Times New Roman"/>
        <charset val="134"/>
      </rPr>
      <t>700</t>
    </r>
    <r>
      <rPr>
        <sz val="9"/>
        <rFont val="宋体"/>
        <charset val="134"/>
      </rPr>
      <t>公斤以上，带动面上均衡增产；</t>
    </r>
    <r>
      <rPr>
        <sz val="9"/>
        <rFont val="Times New Roman"/>
        <charset val="134"/>
      </rPr>
      <t xml:space="preserve">                                  3.</t>
    </r>
    <r>
      <rPr>
        <sz val="9"/>
        <rFont val="宋体"/>
        <charset val="134"/>
      </rPr>
      <t>带动项目区业主和农户增收。</t>
    </r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</si>
  <si>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年蔬菜优良品种、新技术引进筛选及推广项目</t>
    </r>
  </si>
  <si>
    <t>万州区多种经营技术推广站</t>
  </si>
  <si>
    <r>
      <rPr>
        <sz val="9"/>
        <rFont val="宋体"/>
        <charset val="134"/>
      </rPr>
      <t>在甘宁、九池、孙家、罗田、李河等地实施优良新品种引进示范及标准化生产技术集成推广，新优品种、标准化高效生产技术推广应用覆盖面积达</t>
    </r>
    <r>
      <rPr>
        <sz val="9"/>
        <rFont val="Times New Roman"/>
        <charset val="134"/>
      </rPr>
      <t>2000</t>
    </r>
    <r>
      <rPr>
        <sz val="9"/>
        <rFont val="宋体"/>
        <charset val="134"/>
      </rPr>
      <t>亩以上，辐射带动全区主要蔬菜基地绿色高效生产。</t>
    </r>
    <r>
      <rPr>
        <sz val="9"/>
        <rFont val="Times New Roman"/>
        <charset val="134"/>
      </rPr>
      <t>1.</t>
    </r>
    <r>
      <rPr>
        <sz val="9"/>
        <rFont val="宋体"/>
        <charset val="134"/>
      </rPr>
      <t>优良新品种示范及标准化技术推广。一是早春精细蔬菜优良新品种展示与标准化生产示范</t>
    </r>
    <r>
      <rPr>
        <sz val="9"/>
        <rFont val="Times New Roman"/>
        <charset val="134"/>
      </rPr>
      <t>150</t>
    </r>
    <r>
      <rPr>
        <sz val="9"/>
        <rFont val="宋体"/>
        <charset val="134"/>
      </rPr>
      <t>亩。在甘宁蔬菜基地主要进行茄果类优良新品种引进示范；采取双色膜、防草布、可降解膜等全膜覆盖栽培；主推嫁接技术、优质抗病良种、培育壮苗并分级栽苗、合理密植、科学施肥（重施底肥并以施有机肥为主、有机无机科学配施）、病虫害绿色综合防控等标准化技术。二是秋冬蔬菜优良新品种展示与标准化生产示范</t>
    </r>
    <r>
      <rPr>
        <sz val="9"/>
        <rFont val="Times New Roman"/>
        <charset val="134"/>
      </rPr>
      <t>200</t>
    </r>
    <r>
      <rPr>
        <sz val="9"/>
        <rFont val="宋体"/>
        <charset val="134"/>
      </rPr>
      <t>亩。在九池、孙家等地开展花菜、甘蓝、白菜等蔬菜优良品种展示，主推漂浮育苗，提倡覆膜覆盖，推广适期播种等技术应用。三是高山错季蔬菜产出结构调整示范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亩。在罗田高山基地开展全年高效茬口栽培展示，提高种植效益。主推精细育苗，推广避雨栽培，配方施肥，科学精准用药，集成高山蔬菜优质高效栽培技术。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开展新优品种的引进和适应性筛选。在李河育繁推一体化基地加大茄果类、瓜类、甘蓝类等新优蔬菜品种的引进筛选，主要是番茄、辣椒、茄子、丝瓜、苦瓜、花菜、甘蓝、萝卜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大品种。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蔬菜生产试验示范及技术服务。对新优品种引进试验、新技术应用等情况进行持续跟踪、监测等；开展标准化蔬菜生产技术宣传培训、技术交流及安全生产宣传等；开展地产蔬菜生产田间调查、统计分析等。</t>
    </r>
  </si>
  <si>
    <r>
      <rPr>
        <sz val="9"/>
        <rFont val="宋体"/>
        <charset val="134"/>
      </rPr>
      <t>优新品种引进筛选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个以上、推广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个以上，品种、高效技术覆盖面积达</t>
    </r>
    <r>
      <rPr>
        <sz val="9"/>
        <rFont val="Times New Roman"/>
        <charset val="134"/>
      </rPr>
      <t>2000</t>
    </r>
    <r>
      <rPr>
        <sz val="9"/>
        <rFont val="宋体"/>
        <charset val="134"/>
      </rPr>
      <t>亩。推广基地内每亩增收</t>
    </r>
    <r>
      <rPr>
        <sz val="9"/>
        <rFont val="Times New Roman"/>
        <charset val="134"/>
      </rPr>
      <t>5%</t>
    </r>
    <r>
      <rPr>
        <sz val="9"/>
        <rFont val="宋体"/>
        <charset val="134"/>
      </rPr>
      <t>以上，良种覆盖率达</t>
    </r>
    <r>
      <rPr>
        <sz val="9"/>
        <rFont val="Times New Roman"/>
        <charset val="134"/>
      </rPr>
      <t>90%</t>
    </r>
    <r>
      <rPr>
        <sz val="9"/>
        <rFont val="宋体"/>
        <charset val="134"/>
      </rPr>
      <t>以上；通过优良新品种、新技术引进示范，减少病虫害的发生，有效减少化肥、农药使用量，基地内化肥和化学农药使用量低于本辖区蔬菜基地平均水平；通过双色膜、防草布、可降解膜应用示范，探索减少劳动力的办法，降低生产成本，并逐步改善蔬菜基地劳动力不足等问题；通过高山蔬菜品种结构调整及茬口安排摸索，提高蔬菜经济价值，增加农户收益；种植主体满意度</t>
    </r>
    <r>
      <rPr>
        <sz val="9"/>
        <rFont val="Times New Roman"/>
        <charset val="134"/>
      </rPr>
      <t>90%</t>
    </r>
    <r>
      <rPr>
        <sz val="9"/>
        <rFont val="宋体"/>
        <charset val="134"/>
      </rPr>
      <t>以上；带农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户农户增收。</t>
    </r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</si>
  <si>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年发展新蔬菜基地项目</t>
    </r>
  </si>
  <si>
    <t>相关主体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</si>
  <si>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、探索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主体（企业、合作社等）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村集体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示范基地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菜农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等组织发展模式，推广核心面积</t>
    </r>
    <r>
      <rPr>
        <sz val="9"/>
        <rFont val="Times New Roman"/>
        <charset val="134"/>
      </rPr>
      <t>600</t>
    </r>
    <r>
      <rPr>
        <sz val="9"/>
        <rFont val="宋体"/>
        <charset val="134"/>
      </rPr>
      <t>亩，辐射带动面积</t>
    </r>
    <r>
      <rPr>
        <sz val="9"/>
        <rFont val="Times New Roman"/>
        <charset val="134"/>
      </rPr>
      <t>1000</t>
    </r>
    <r>
      <rPr>
        <sz val="9"/>
        <rFont val="宋体"/>
        <charset val="134"/>
      </rPr>
      <t>亩；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、建立购销合作协议，采取保护价收购，实行统一供种（种子、种苗）、统一技术、统一收购。具体包括：（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）新建育苗设施。热镀锌育苗连栋棚，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座、面积</t>
    </r>
    <r>
      <rPr>
        <sz val="9"/>
        <rFont val="Times New Roman"/>
        <charset val="134"/>
      </rPr>
      <t>4800 m2</t>
    </r>
    <r>
      <rPr>
        <sz val="9"/>
        <rFont val="宋体"/>
        <charset val="134"/>
      </rPr>
      <t>。（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）开展集中育苗，统一种子、种苗。购买种子及集中育苗所需的基质、穴盘（含漂盘）等。（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）统一技术。重点在覆膜栽培、科学施肥、病虫害防治结合。</t>
    </r>
  </si>
  <si>
    <r>
      <rPr>
        <sz val="9"/>
        <rFont val="宋体"/>
        <charset val="134"/>
      </rPr>
      <t>在罗田天生社区、五桥民安社区、甘宁庙沟村、龙沙镇何燕村、印盒村、黄金村等区域实施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企业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村集体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示范基地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菜农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组织发展模式，模式推广核心面积</t>
    </r>
    <r>
      <rPr>
        <sz val="9"/>
        <rFont val="Times New Roman"/>
        <charset val="134"/>
      </rPr>
      <t>600</t>
    </r>
    <r>
      <rPr>
        <sz val="9"/>
        <rFont val="宋体"/>
        <charset val="134"/>
      </rPr>
      <t>亩、辐射带动面积</t>
    </r>
    <r>
      <rPr>
        <sz val="9"/>
        <rFont val="Times New Roman"/>
        <charset val="134"/>
      </rPr>
      <t>1000</t>
    </r>
    <r>
      <rPr>
        <sz val="9"/>
        <rFont val="宋体"/>
        <charset val="134"/>
      </rPr>
      <t>亩。通过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主体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村集体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示范基地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菜农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或者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主体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基地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菜农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等组织发展模式的探索，进一步带动农户参与到蔬菜生产当中，进而促进蔬菜产业发展。通过模式的探索，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年蔬菜播种面积增加</t>
    </r>
    <r>
      <rPr>
        <sz val="9"/>
        <rFont val="Times New Roman"/>
        <charset val="134"/>
      </rPr>
      <t>1000</t>
    </r>
    <r>
      <rPr>
        <sz val="9"/>
        <rFont val="宋体"/>
        <charset val="134"/>
      </rPr>
      <t>亩，产量</t>
    </r>
    <r>
      <rPr>
        <sz val="9"/>
        <rFont val="Times New Roman"/>
        <charset val="134"/>
      </rPr>
      <t>1800</t>
    </r>
    <r>
      <rPr>
        <sz val="9"/>
        <rFont val="宋体"/>
        <charset val="134"/>
      </rPr>
      <t>吨，产值</t>
    </r>
    <r>
      <rPr>
        <sz val="9"/>
        <rFont val="Times New Roman"/>
        <charset val="134"/>
      </rPr>
      <t>180</t>
    </r>
    <r>
      <rPr>
        <sz val="9"/>
        <rFont val="宋体"/>
        <charset val="134"/>
      </rPr>
      <t>万元，同时带动</t>
    </r>
    <r>
      <rPr>
        <sz val="9"/>
        <rFont val="Times New Roman"/>
        <charset val="134"/>
      </rPr>
      <t>200</t>
    </r>
    <r>
      <rPr>
        <sz val="9"/>
        <rFont val="宋体"/>
        <charset val="134"/>
      </rPr>
      <t>余户农户增收。</t>
    </r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</si>
  <si>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年大豆玉米带状复合种植示范推广项目</t>
    </r>
  </si>
  <si>
    <t>龙沙、罗田、分水等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</si>
  <si>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优质玉米、大豆品种推广；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建立大豆玉米带状复合种植示范片</t>
    </r>
    <r>
      <rPr>
        <sz val="9"/>
        <rFont val="Times New Roman"/>
        <charset val="134"/>
      </rPr>
      <t>6500</t>
    </r>
    <r>
      <rPr>
        <sz val="9"/>
        <rFont val="宋体"/>
        <charset val="134"/>
      </rPr>
      <t>亩；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建立大豆高粱带状复合种植试验示范片</t>
    </r>
    <r>
      <rPr>
        <sz val="9"/>
        <rFont val="Times New Roman"/>
        <charset val="134"/>
      </rPr>
      <t>250</t>
    </r>
    <r>
      <rPr>
        <sz val="9"/>
        <rFont val="宋体"/>
        <charset val="134"/>
      </rPr>
      <t>亩；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豆玉带状复合种植绿色高效发展试验，示范。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</si>
  <si>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优质品种推广运用于生产；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玉米、高粱不减产，增种一季豆；</t>
    </r>
    <r>
      <rPr>
        <sz val="9"/>
        <rFont val="Times New Roman"/>
        <charset val="134"/>
      </rPr>
      <t xml:space="preserve">               
3.</t>
    </r>
    <r>
      <rPr>
        <sz val="9"/>
        <rFont val="宋体"/>
        <charset val="134"/>
      </rPr>
      <t>带动项目区业主和农户增收。</t>
    </r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</si>
  <si>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年稻渔综合种养试验示范项目</t>
    </r>
  </si>
  <si>
    <t>重庆市万州区水产研究所</t>
  </si>
  <si>
    <t>甘宁镇、龙沙镇、太安镇、罗田镇、天城街道、茨竹乡</t>
  </si>
  <si>
    <r>
      <rPr>
        <sz val="9"/>
        <rFont val="Times New Roman"/>
        <charset val="134"/>
      </rPr>
      <t xml:space="preserve">
1.</t>
    </r>
    <r>
      <rPr>
        <sz val="9"/>
        <rFont val="宋体"/>
        <charset val="134"/>
      </rPr>
      <t>在稻渔综合种养示范基地实施主养长吻鮠、黄颡鱼或加州鲈，套养胭脂鱼、岩原鲤的名特优品种稻渔综合种养稻渔共作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常规鱼类稻渔轮作试验示范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亩。</t>
    </r>
    <r>
      <rPr>
        <sz val="9"/>
        <rFont val="Times New Roman"/>
        <charset val="134"/>
      </rPr>
      <t xml:space="preserve">                                                                                               
2.</t>
    </r>
    <r>
      <rPr>
        <sz val="9"/>
        <rFont val="宋体"/>
        <charset val="134"/>
      </rPr>
      <t>在稻渔综合种养示范基地实施常规鱼稻渔综合种养稻渔共作、轮作两季生产试验示范</t>
    </r>
    <r>
      <rPr>
        <sz val="9"/>
        <rFont val="Times New Roman"/>
        <charset val="134"/>
      </rPr>
      <t>450</t>
    </r>
    <r>
      <rPr>
        <sz val="9"/>
        <rFont val="宋体"/>
        <charset val="134"/>
      </rPr>
      <t>亩。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</si>
  <si>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名特优品种稻渔综合种养稻渔共作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常规鱼类稻渔轮作试验示范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亩。该模式名特优品种稻田鱼亩产量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公斤以上，稻渔轮作稻田鱼亩产量</t>
    </r>
    <r>
      <rPr>
        <sz val="9"/>
        <rFont val="Times New Roman"/>
        <charset val="134"/>
      </rPr>
      <t>150</t>
    </r>
    <r>
      <rPr>
        <sz val="9"/>
        <rFont val="宋体"/>
        <charset val="134"/>
      </rPr>
      <t>公斤以上，稻田鱼亩产值</t>
    </r>
    <r>
      <rPr>
        <sz val="9"/>
        <rFont val="Times New Roman"/>
        <charset val="134"/>
      </rPr>
      <t>7000</t>
    </r>
    <r>
      <rPr>
        <sz val="9"/>
        <rFont val="宋体"/>
        <charset val="134"/>
      </rPr>
      <t>元以上。</t>
    </r>
    <r>
      <rPr>
        <sz val="9"/>
        <rFont val="Times New Roman"/>
        <charset val="134"/>
      </rPr>
      <t xml:space="preserve">                                                                                               
2.</t>
    </r>
    <r>
      <rPr>
        <sz val="9"/>
        <rFont val="宋体"/>
        <charset val="134"/>
      </rPr>
      <t>常规鱼稻渔综合种养稻渔共作、轮作两季生产试验示范</t>
    </r>
    <r>
      <rPr>
        <sz val="9"/>
        <rFont val="Times New Roman"/>
        <charset val="134"/>
      </rPr>
      <t>450</t>
    </r>
    <r>
      <rPr>
        <sz val="9"/>
        <rFont val="宋体"/>
        <charset val="134"/>
      </rPr>
      <t>亩。该模式稻渔共作稻田鱼亩产量</t>
    </r>
    <r>
      <rPr>
        <sz val="9"/>
        <rFont val="Times New Roman"/>
        <charset val="134"/>
      </rPr>
      <t>150</t>
    </r>
    <r>
      <rPr>
        <sz val="9"/>
        <rFont val="宋体"/>
        <charset val="134"/>
      </rPr>
      <t>公斤以上，稻渔轮作稻田鱼亩产量</t>
    </r>
    <r>
      <rPr>
        <sz val="9"/>
        <rFont val="Times New Roman"/>
        <charset val="134"/>
      </rPr>
      <t>150</t>
    </r>
    <r>
      <rPr>
        <sz val="9"/>
        <rFont val="宋体"/>
        <charset val="134"/>
      </rPr>
      <t>公斤以上，稻田鱼亩产值</t>
    </r>
    <r>
      <rPr>
        <sz val="9"/>
        <rFont val="Times New Roman"/>
        <charset val="134"/>
      </rPr>
      <t>5000</t>
    </r>
    <r>
      <rPr>
        <sz val="9"/>
        <rFont val="宋体"/>
        <charset val="134"/>
      </rPr>
      <t>元以上。</t>
    </r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</si>
  <si>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年三峡库区鱼类增殖放流项目</t>
    </r>
  </si>
  <si>
    <t>长江万州段</t>
  </si>
  <si>
    <r>
      <rPr>
        <sz val="9"/>
        <rFont val="宋体"/>
        <charset val="134"/>
      </rPr>
      <t>人工繁育并向库区增殖放流胭脂鱼、岩原鲤、长吻鮠、黄颡鱼、中华倒刺鲃、厚颌魴、鲢、鳙等鱼类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万尾。</t>
    </r>
    <r>
      <rPr>
        <sz val="9"/>
        <rFont val="Times New Roman"/>
        <charset val="134"/>
      </rPr>
      <t xml:space="preserve">
</t>
    </r>
  </si>
  <si>
    <r>
      <rPr>
        <sz val="9"/>
        <rFont val="宋体"/>
        <charset val="134"/>
      </rPr>
      <t>人工繁育并向库区增殖放流胭脂鱼、岩原鲤、长吻鮠、黄颡鱼、中华倒刺鲃、厚颌魴、鲢、鳙等鱼类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万尾</t>
    </r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</si>
  <si>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年水产现代种业提升项目</t>
    </r>
  </si>
  <si>
    <t>重庆市万州区水产研究所甘宁基地、大周基地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</si>
  <si>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开展长江鲟、圆口铜鱼、长鳍吻鮈、长吻鮠、黄颡鱼、胭脂鱼、岩原鲤、鲈鲤、中华倒刺鲃、厚颌魴、中华鳖等鱼类资源的收集引进及人工驯养保种繁育。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对长江上游（重庆段）珍稀特有鱼类国家级自然保护区增殖放流站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大周野化驯养基地进行维护，面积约</t>
    </r>
    <r>
      <rPr>
        <sz val="9"/>
        <rFont val="Times New Roman"/>
        <charset val="134"/>
      </rPr>
      <t>800m2</t>
    </r>
    <r>
      <rPr>
        <sz val="9"/>
        <rFont val="宋体"/>
        <charset val="134"/>
      </rPr>
      <t>，以及其他设施设备更新。</t>
    </r>
  </si>
  <si>
    <r>
      <rPr>
        <sz val="9"/>
        <rFont val="宋体"/>
        <charset val="134"/>
      </rPr>
      <t>新增珍稀名特鱼类优质种源</t>
    </r>
    <r>
      <rPr>
        <sz val="9"/>
        <rFont val="Times New Roman"/>
        <charset val="134"/>
      </rPr>
      <t>2000</t>
    </r>
    <r>
      <rPr>
        <sz val="9"/>
        <rFont val="宋体"/>
        <charset val="134"/>
      </rPr>
      <t>尾，我单位珍稀名特鱼储备达到个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个品种以上，促进我单位珍稀名特鱼苗种生产能力达到</t>
    </r>
    <r>
      <rPr>
        <sz val="9"/>
        <rFont val="Times New Roman"/>
        <charset val="134"/>
      </rPr>
      <t>800</t>
    </r>
    <r>
      <rPr>
        <sz val="9"/>
        <rFont val="宋体"/>
        <charset val="134"/>
      </rPr>
      <t>万以上。</t>
    </r>
    <r>
      <rPr>
        <sz val="9"/>
        <rFont val="Times New Roman"/>
        <charset val="134"/>
      </rPr>
      <t xml:space="preserve">
  </t>
    </r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</si>
  <si>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年特色水果绿色高效集成技术示范项目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</si>
  <si>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在分水镇石碾村等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个村开展</t>
    </r>
    <r>
      <rPr>
        <sz val="9"/>
        <rFont val="Times New Roman"/>
        <charset val="134"/>
      </rPr>
      <t>1000</t>
    </r>
    <r>
      <rPr>
        <sz val="9"/>
        <rFont val="宋体"/>
        <charset val="134"/>
      </rPr>
      <t>亩脆李不同避雨材料（透气膜、无纺布）试验示范；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在龙沙镇开展</t>
    </r>
    <r>
      <rPr>
        <sz val="9"/>
        <rFont val="Times New Roman"/>
        <charset val="134"/>
      </rPr>
      <t>500</t>
    </r>
    <r>
      <rPr>
        <sz val="9"/>
        <rFont val="宋体"/>
        <charset val="134"/>
      </rPr>
      <t>亩晚熟柑橘不同防冻材料（透气膜、无纺布）试验示范；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在武陵、熊家、太龙等镇乡开展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亩早熟柑橘、枇杷、红桔等品种引进及改良试验示范。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在甘宁开展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亩液态肥使用对土壤有机质含量、果实品质，产量影响及效益息分析。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</si>
  <si>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建立脆李避雨示范基地</t>
    </r>
    <r>
      <rPr>
        <sz val="9"/>
        <rFont val="Times New Roman"/>
        <charset val="134"/>
      </rPr>
      <t>1000</t>
    </r>
    <r>
      <rPr>
        <sz val="9"/>
        <rFont val="宋体"/>
        <charset val="134"/>
      </rPr>
      <t>亩，示范区内，裂果率同比降低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以上，优质果率提高</t>
    </r>
    <r>
      <rPr>
        <sz val="9"/>
        <rFont val="Times New Roman"/>
        <charset val="134"/>
      </rPr>
      <t>20%</t>
    </r>
    <r>
      <rPr>
        <sz val="9"/>
        <rFont val="宋体"/>
        <charset val="134"/>
      </rPr>
      <t>以上；</t>
    </r>
    <r>
      <rPr>
        <sz val="9"/>
        <rFont val="Times New Roman"/>
        <charset val="134"/>
      </rPr>
      <t xml:space="preserve">
2</t>
    </r>
    <r>
      <rPr>
        <sz val="9"/>
        <rFont val="宋体"/>
        <charset val="134"/>
      </rPr>
      <t>晚熟柑橘防冻集成技术示范基地</t>
    </r>
    <r>
      <rPr>
        <sz val="9"/>
        <rFont val="Times New Roman"/>
        <charset val="134"/>
      </rPr>
      <t>500</t>
    </r>
    <r>
      <rPr>
        <sz val="9"/>
        <rFont val="宋体"/>
        <charset val="134"/>
      </rPr>
      <t>亩，示范区内，果实浮皮枯水率降低</t>
    </r>
    <r>
      <rPr>
        <sz val="9"/>
        <rFont val="Times New Roman"/>
        <charset val="134"/>
      </rPr>
      <t>20%</t>
    </r>
    <r>
      <rPr>
        <sz val="9"/>
        <rFont val="宋体"/>
        <charset val="134"/>
      </rPr>
      <t>，优质果率提高</t>
    </r>
    <r>
      <rPr>
        <sz val="9"/>
        <rFont val="Times New Roman"/>
        <charset val="134"/>
      </rPr>
      <t>20%</t>
    </r>
    <r>
      <rPr>
        <sz val="9"/>
        <rFont val="宋体"/>
        <charset val="134"/>
      </rPr>
      <t>以上；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建立早熟柑橘、枇杷、红桔等品种引进及改良试验示范基地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亩。研究其对土壤有机质含量、果实品质，产量影响及效益息分析。</t>
    </r>
    <r>
      <rPr>
        <sz val="9"/>
        <rFont val="Times New Roman"/>
        <charset val="134"/>
      </rPr>
      <t xml:space="preserve">
</t>
    </r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</si>
  <si>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年经果林生产能力提升项目</t>
    </r>
  </si>
  <si>
    <r>
      <rPr>
        <sz val="9"/>
        <rFont val="宋体"/>
        <charset val="134"/>
      </rPr>
      <t>在武陵镇、恒合乡等</t>
    </r>
    <r>
      <rPr>
        <sz val="9"/>
        <rFont val="Times New Roman"/>
        <charset val="134"/>
      </rPr>
      <t>25</t>
    </r>
    <r>
      <rPr>
        <sz val="9"/>
        <rFont val="宋体"/>
        <charset val="134"/>
      </rPr>
      <t>个镇乡（街道）建设果园有机配方肥施用系统及高压施药系统示范基地6000亩以上。配备果园有机配方肥施用系统、高压施药系统等。</t>
    </r>
  </si>
  <si>
    <r>
      <rPr>
        <sz val="9"/>
        <rFont val="宋体"/>
        <charset val="134"/>
      </rPr>
      <t>项目建成后经果林生产能力大幅提升，柑橘每亩增产</t>
    </r>
    <r>
      <rPr>
        <sz val="9"/>
        <rFont val="Times New Roman"/>
        <charset val="134"/>
      </rPr>
      <t>500</t>
    </r>
    <r>
      <rPr>
        <sz val="9"/>
        <rFont val="宋体"/>
        <charset val="134"/>
      </rPr>
      <t>斤以上，特色小水果每亩增产</t>
    </r>
    <r>
      <rPr>
        <sz val="9"/>
        <rFont val="Times New Roman"/>
        <charset val="134"/>
      </rPr>
      <t>400</t>
    </r>
    <r>
      <rPr>
        <sz val="9"/>
        <rFont val="宋体"/>
        <charset val="134"/>
      </rPr>
      <t>斤以上，优质果率提高</t>
    </r>
    <r>
      <rPr>
        <sz val="9"/>
        <rFont val="Times New Roman"/>
        <charset val="134"/>
      </rPr>
      <t>10%</t>
    </r>
    <r>
      <rPr>
        <sz val="9"/>
        <rFont val="宋体"/>
        <charset val="134"/>
      </rPr>
      <t>以上。</t>
    </r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</si>
  <si>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年低产茶园改造提升试验示范及技术集成项目</t>
    </r>
  </si>
  <si>
    <t>新乡镇治华村、太安镇凤凰社区、长岭镇青石社区、孙家镇兰草村</t>
  </si>
  <si>
    <r>
      <rPr>
        <sz val="9"/>
        <rFont val="宋体"/>
        <charset val="134"/>
      </rPr>
      <t>在新乡镇、太安镇等镇乡（街道）开展低产茶园改造提升试验，示范面积</t>
    </r>
    <r>
      <rPr>
        <sz val="9"/>
        <rFont val="Times New Roman"/>
        <charset val="134"/>
      </rPr>
      <t>500</t>
    </r>
    <r>
      <rPr>
        <sz val="9"/>
        <rFont val="宋体"/>
        <charset val="134"/>
      </rPr>
      <t>亩。</t>
    </r>
    <r>
      <rPr>
        <sz val="9"/>
        <rFont val="Times New Roman"/>
        <charset val="134"/>
      </rPr>
      <t>1.</t>
    </r>
    <r>
      <rPr>
        <sz val="9"/>
        <rFont val="宋体"/>
        <charset val="134"/>
      </rPr>
      <t>分片区开展低产茶园改造试验示范</t>
    </r>
    <r>
      <rPr>
        <sz val="9"/>
        <rFont val="Times New Roman"/>
        <charset val="134"/>
      </rPr>
      <t>500</t>
    </r>
    <r>
      <rPr>
        <sz val="9"/>
        <rFont val="宋体"/>
        <charset val="134"/>
      </rPr>
      <t>亩：其中新乡镇治华村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亩、太安镇凤凰社区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亩、长岭镇青石社区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亩、孙家镇兰草村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亩、燕山乡泉水村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亩；改造对象为丰产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年以上、且树势未老先衰或已经衰老的茶树，通过深耕、施肥、修剪、冬管等使其更新复壮。</t>
    </r>
    <r>
      <rPr>
        <sz val="9"/>
        <rFont val="Times New Roman"/>
        <charset val="134"/>
      </rPr>
      <t>2.</t>
    </r>
    <r>
      <rPr>
        <sz val="9"/>
        <rFont val="宋体"/>
        <charset val="134"/>
      </rPr>
      <t>集成《万州区山地低产茶园更新复壮技术》一套。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对全区茶园开展跟踪指导、技术服务及试验示范点的全程指导跟踪监测、组织观摩等</t>
    </r>
  </si>
  <si>
    <r>
      <rPr>
        <sz val="9"/>
        <rFont val="宋体"/>
        <charset val="134"/>
      </rPr>
      <t>通过项目实施，低产茶园改造恢复正常生产后实现亩产量</t>
    </r>
    <r>
      <rPr>
        <sz val="9"/>
        <rFont val="Times New Roman"/>
        <charset val="134"/>
      </rPr>
      <t>50kg</t>
    </r>
    <r>
      <rPr>
        <sz val="9"/>
        <rFont val="宋体"/>
        <charset val="134"/>
      </rPr>
      <t>以上，实现亩产值</t>
    </r>
    <r>
      <rPr>
        <sz val="9"/>
        <rFont val="Times New Roman"/>
        <charset val="134"/>
      </rPr>
      <t>5000</t>
    </r>
    <r>
      <rPr>
        <sz val="9"/>
        <rFont val="宋体"/>
        <charset val="134"/>
      </rPr>
      <t>元以上；同时集成万州区山地低产茶园更新复壮技术，应用推广全区</t>
    </r>
    <r>
      <rPr>
        <sz val="9"/>
        <rFont val="Times New Roman"/>
        <charset val="134"/>
      </rPr>
      <t>5000</t>
    </r>
    <r>
      <rPr>
        <sz val="9"/>
        <rFont val="宋体"/>
        <charset val="134"/>
      </rPr>
      <t>亩以上低产茶园完成改造提升，实现产能产值的恢复，带动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个农户通过在茶园务工增加收入</t>
    </r>
    <r>
      <rPr>
        <sz val="9"/>
        <rFont val="Times New Roman"/>
        <charset val="134"/>
      </rPr>
      <t>1000</t>
    </r>
    <r>
      <rPr>
        <sz val="9"/>
        <rFont val="宋体"/>
        <charset val="134"/>
      </rPr>
      <t>元以上</t>
    </r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</si>
  <si>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年三峡柑橘国际交易会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</si>
  <si>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开展三峡柑橘宣传推介及鉴评活动</t>
    </r>
    <r>
      <rPr>
        <sz val="9"/>
        <rFont val="Times New Roman"/>
        <charset val="134"/>
      </rPr>
      <t xml:space="preserve"> 2.</t>
    </r>
    <r>
      <rPr>
        <sz val="9"/>
        <rFont val="宋体"/>
        <charset val="134"/>
      </rPr>
      <t>实施三峡柑橘</t>
    </r>
    <r>
      <rPr>
        <sz val="9"/>
        <rFont val="Times New Roman"/>
        <charset val="134"/>
      </rPr>
      <t>.</t>
    </r>
    <r>
      <rPr>
        <sz val="9"/>
        <rFont val="宋体"/>
        <charset val="134"/>
      </rPr>
      <t>玫瑰香橙包装及销售奖补；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三峡柑橘专题推介会（北京、西安）；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、参加西交会等展会节会。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、农产品品牌宣传。</t>
    </r>
  </si>
  <si>
    <t>提升柑橘品牌知名度和品牌影响力，推介三峡柑橘，大力推动产销对接。</t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</si>
  <si>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年产业便道建设项目</t>
    </r>
  </si>
  <si>
    <t>相关企业或镇乡等</t>
  </si>
  <si>
    <t>涉农镇乡（街道）</t>
  </si>
  <si>
    <r>
      <rPr>
        <sz val="9"/>
        <rFont val="宋体"/>
        <charset val="134"/>
      </rPr>
      <t>新建有机高效产业园产业便道建设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公里</t>
    </r>
  </si>
  <si>
    <r>
      <rPr>
        <sz val="9"/>
        <rFont val="宋体"/>
        <charset val="134"/>
      </rPr>
      <t>新建产业便道建设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公里；农户以务工方式获得报酬。项目在政府门户网上进行公示，接受监督</t>
    </r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</si>
  <si>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年农产品冷藏保鲜设施及烤房建设项目</t>
    </r>
  </si>
  <si>
    <t>新建烤房80座，新建农产品商品化处理设施设备及农产品产地仓储保鲜设施30座。</t>
  </si>
  <si>
    <r>
      <rPr>
        <sz val="9"/>
        <rFont val="宋体"/>
        <charset val="134"/>
      </rPr>
      <t>到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年底，全区新建新建烤房80座，新建农产品商品化处理设施设备及农产品产地仓储保鲜设施30座。</t>
    </r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</si>
  <si>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年脱贫户产业补助</t>
    </r>
  </si>
  <si>
    <t>脱贫户</t>
  </si>
  <si>
    <t>全区</t>
  </si>
  <si>
    <r>
      <rPr>
        <sz val="9"/>
        <rFont val="宋体"/>
        <charset val="134"/>
      </rPr>
      <t>对脱贫户发展产业按万州府办发</t>
    </r>
    <r>
      <rPr>
        <sz val="9"/>
        <rFont val="Times New Roman"/>
        <charset val="134"/>
      </rPr>
      <t>[2019]48</t>
    </r>
    <r>
      <rPr>
        <sz val="9"/>
        <rFont val="宋体"/>
        <charset val="134"/>
      </rPr>
      <t>号（关于印发万州区建卡贫困户产业发展扶持办法的通知）进行补助，每户补助</t>
    </r>
    <r>
      <rPr>
        <sz val="9"/>
        <rFont val="Times New Roman"/>
        <charset val="134"/>
      </rPr>
      <t>3500</t>
    </r>
    <r>
      <rPr>
        <sz val="9"/>
        <rFont val="宋体"/>
        <charset val="134"/>
      </rPr>
      <t>元；种植自家承包地以外的粮油、蔬菜、油料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亩及以上，每亩补助</t>
    </r>
    <r>
      <rPr>
        <sz val="9"/>
        <rFont val="Times New Roman"/>
        <charset val="134"/>
      </rPr>
      <t>500</t>
    </r>
    <r>
      <rPr>
        <sz val="9"/>
        <rFont val="宋体"/>
        <charset val="134"/>
      </rPr>
      <t>元，最高不超过</t>
    </r>
    <r>
      <rPr>
        <sz val="9"/>
        <rFont val="Times New Roman"/>
        <charset val="134"/>
      </rPr>
      <t>1000</t>
    </r>
    <r>
      <rPr>
        <sz val="9"/>
        <rFont val="宋体"/>
        <charset val="134"/>
      </rPr>
      <t>元。</t>
    </r>
  </si>
  <si>
    <r>
      <rPr>
        <sz val="9"/>
        <rFont val="宋体"/>
        <charset val="134"/>
      </rPr>
      <t>引导</t>
    </r>
    <r>
      <rPr>
        <sz val="9"/>
        <rFont val="Times New Roman"/>
        <charset val="134"/>
      </rPr>
      <t>800</t>
    </r>
    <r>
      <rPr>
        <sz val="9"/>
        <rFont val="宋体"/>
        <charset val="134"/>
      </rPr>
      <t>户以上脱贫户发展产业，激发内生动力，助力巩固脱贫攻坚成果。</t>
    </r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</si>
  <si>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年有机农业产业化建设项目生猪养殖场贷款贴息</t>
    </r>
  </si>
  <si>
    <t>全区养殖户、三峡农业集团</t>
  </si>
  <si>
    <r>
      <rPr>
        <sz val="9"/>
        <rFont val="宋体"/>
        <charset val="134"/>
      </rPr>
      <t>全区所涉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个镇乡</t>
    </r>
  </si>
  <si>
    <t>用于生猪养殖生产经营，猪场改建的基础建设的银行贷款按贴息政策进行补贴。</t>
  </si>
  <si>
    <t>促进我区生猪产业持续健康发展，为养殖企业减轻资金利息负担。</t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</si>
  <si>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年家畜引种、改良项目</t>
    </r>
  </si>
  <si>
    <t>万州区畜牧技术推广站</t>
  </si>
  <si>
    <t>全区有关镇乡街道</t>
  </si>
  <si>
    <t>从区外市（省）级以上育种场引种，改良技术的推广。</t>
  </si>
  <si>
    <t>全区规模养殖场引种补贴、改良配种补贴。</t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</si>
  <si>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年有机肥替代化肥项目</t>
    </r>
  </si>
  <si>
    <t>区土肥与农业生态保护站</t>
  </si>
  <si>
    <t>全区所有镇乡街道</t>
  </si>
  <si>
    <r>
      <rPr>
        <sz val="9"/>
        <rFont val="宋体"/>
        <charset val="134"/>
      </rPr>
      <t>在甘宁、龙沙、武陵等乡镇采用先建后补方式，开展有机肥替代化肥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万亩，对年出栏</t>
    </r>
    <r>
      <rPr>
        <sz val="9"/>
        <rFont val="Times New Roman"/>
        <charset val="134"/>
      </rPr>
      <t>1000</t>
    </r>
    <r>
      <rPr>
        <sz val="9"/>
        <rFont val="宋体"/>
        <charset val="134"/>
      </rPr>
      <t>头以上的规模养殖场和大型畜禽粪污发酵场生产有机肥进行补助。</t>
    </r>
  </si>
  <si>
    <r>
      <rPr>
        <sz val="9"/>
        <rFont val="宋体"/>
        <charset val="134"/>
      </rPr>
      <t>实施面积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万亩，施用有机肥</t>
    </r>
    <r>
      <rPr>
        <sz val="9"/>
        <rFont val="Times New Roman"/>
        <charset val="134"/>
      </rPr>
      <t>2.5</t>
    </r>
    <r>
      <rPr>
        <sz val="9"/>
        <rFont val="宋体"/>
        <charset val="134"/>
      </rPr>
      <t>万吨，促进全区种养循环，促进农业绿肥有机发展</t>
    </r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</si>
  <si>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年秸秆综合利用奖补项目</t>
    </r>
  </si>
  <si>
    <t>推进秸秆收购及综合利用</t>
  </si>
  <si>
    <t>推进秸秆综合利用，减少违规露天焚烧</t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</si>
  <si>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年扶持壮大村级集体经济项目</t>
    </r>
  </si>
  <si>
    <r>
      <rPr>
        <sz val="9"/>
        <rFont val="宋体"/>
        <charset val="134"/>
      </rPr>
      <t>通过优选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个村集体进行扶持，采取以奖代补方式，每个村给予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万元的一次性财政奖补资金。</t>
    </r>
  </si>
  <si>
    <r>
      <rPr>
        <sz val="9"/>
        <rFont val="宋体"/>
        <charset val="134"/>
      </rPr>
      <t>扶持项目自建成年度起，实现村集体收益有提升，投资收益率每年达到</t>
    </r>
    <r>
      <rPr>
        <sz val="9"/>
        <rFont val="Times New Roman"/>
        <charset val="134"/>
      </rPr>
      <t>6%</t>
    </r>
    <r>
      <rPr>
        <sz val="9"/>
        <rFont val="宋体"/>
        <charset val="134"/>
      </rPr>
      <t>以上。</t>
    </r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</si>
  <si>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年农业生产社会化服务试点项目</t>
    </r>
  </si>
  <si>
    <t>万州区农业经营管理站</t>
  </si>
  <si>
    <t>甘宁镇等乡镇</t>
  </si>
  <si>
    <t>在甘宁、白羊等乡镇开展粮油、水果、蔬菜、茶叶等产业社会化服务试点4万亩左右。</t>
  </si>
  <si>
    <t>培育生产社会化服务组织，提升社会化服务能力，增加组织的收入；带动农户收入，壮大集体经济，助力巩固拓展脱贫攻坚成果、全面推进乡村振兴。</t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</si>
  <si>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年山村江村建设</t>
    </r>
  </si>
  <si>
    <t>乡镇人民政府、涉农街道办事处</t>
  </si>
  <si>
    <r>
      <rPr>
        <sz val="9"/>
        <rFont val="宋体"/>
        <charset val="134"/>
      </rPr>
      <t>按照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江村山村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建设标准，对纳入建设名单的村，实施人居环境整治提升、主导产业提质增效、基地基础设施配套完善提升、产业链条延伸、品牌培育等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补短板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项目建设，培育一批有特色有韵味的美丽江村、山村。</t>
    </r>
  </si>
  <si>
    <t>续建44个江村山村建设任务，并对2022年度建设成效突出的江村山村进行奖励性补助，体现乡村特色风貌，彰显山地特色和山水韵味，打造美丽乡村的万州样板。实现每个镇乡有1-2个区级乡村振兴示范村目标。巩固提升20个人居环境示范院落，15个产业基地提质增效。</t>
  </si>
  <si>
    <r>
      <rPr>
        <sz val="9"/>
        <rFont val="宋体"/>
        <charset val="134"/>
      </rPr>
      <t>衔接资金</t>
    </r>
    <r>
      <rPr>
        <sz val="9"/>
        <rFont val="Times New Roman"/>
        <charset val="134"/>
      </rPr>
      <t>500</t>
    </r>
    <r>
      <rPr>
        <sz val="9"/>
        <rFont val="宋体"/>
        <charset val="134"/>
      </rPr>
      <t>万元、整合资金</t>
    </r>
    <r>
      <rPr>
        <sz val="9"/>
        <rFont val="Times New Roman"/>
        <charset val="134"/>
      </rPr>
      <t>500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</si>
  <si>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万州区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年农业产业项目管理费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</si>
  <si>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聘请专家对全区农业产业项目进行指导，并对其可行性评审和项目完工后综合验收。</t>
    </r>
    <r>
      <rPr>
        <sz val="9"/>
        <rFont val="Times New Roman"/>
        <charset val="134"/>
      </rPr>
      <t>2.</t>
    </r>
    <r>
      <rPr>
        <sz val="9"/>
        <rFont val="宋体"/>
        <charset val="134"/>
      </rPr>
      <t>聘请三方中介开展我区撂荒耕地排查整治利用监测服务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</si>
  <si>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可行性评审和项目完工后综合验收</t>
    </r>
    <r>
      <rPr>
        <sz val="9"/>
        <rFont val="Times New Roman"/>
        <charset val="134"/>
      </rPr>
      <t>.2.</t>
    </r>
    <r>
      <rPr>
        <sz val="9"/>
        <rFont val="宋体"/>
        <charset val="134"/>
      </rPr>
      <t>全面排查整治利用撂荒耕地，充分挖掘耕地生产潜力。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</si>
</sst>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0.00_ "/>
  </numFmts>
  <fonts count="35">
    <font>
      <sz val="12"/>
      <name val="宋体"/>
      <charset val="134"/>
    </font>
    <font>
      <b/>
      <sz val="11"/>
      <name val="方正仿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24"/>
      <name val="方正小标宋_GBK"/>
      <charset val="134"/>
    </font>
    <font>
      <sz val="24"/>
      <name val="Times New Roman"/>
      <charset val="134"/>
    </font>
    <font>
      <b/>
      <sz val="11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sz val="11"/>
      <name val="Times New Roman"/>
      <charset val="1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/>
    <xf numFmtId="0" fontId="12" fillId="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/>
    <xf numFmtId="0" fontId="32" fillId="0" borderId="0">
      <alignment vertical="center"/>
    </xf>
  </cellStyleXfs>
  <cellXfs count="52">
    <xf numFmtId="0" fontId="0" fillId="0" borderId="0" xfId="0"/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常规_贫困党员_34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常规 4 2" xfId="57"/>
    <cellStyle name="常规_Sheet3" xfId="58"/>
    <cellStyle name="常规_总表_2 2" xfId="59"/>
    <cellStyle name="常规 15" xfId="60"/>
    <cellStyle name="常规 7" xfId="61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L46"/>
  <sheetViews>
    <sheetView tabSelected="1" workbookViewId="0">
      <pane ySplit="7" topLeftCell="A9" activePane="bottomLeft" state="frozen"/>
      <selection/>
      <selection pane="bottomLeft" activeCell="I9" sqref="I9"/>
    </sheetView>
  </sheetViews>
  <sheetFormatPr defaultColWidth="9" defaultRowHeight="15.6"/>
  <cols>
    <col min="1" max="1" width="5.2" style="5" customWidth="1"/>
    <col min="2" max="2" width="24.5" style="6" customWidth="1"/>
    <col min="3" max="3" width="10.2333333333333" style="7" customWidth="1"/>
    <col min="4" max="4" width="12.5833333333333" style="7" customWidth="1"/>
    <col min="5" max="5" width="5.29166666666667" style="6" customWidth="1"/>
    <col min="6" max="6" width="9.25833333333333" style="6" customWidth="1"/>
    <col min="7" max="7" width="44.7" style="6" customWidth="1"/>
    <col min="8" max="8" width="24.2333333333333" style="6" customWidth="1"/>
    <col min="9" max="9" width="11.525" style="7" customWidth="1"/>
    <col min="10" max="10" width="10.7" style="8" customWidth="1"/>
    <col min="11" max="16384" width="9" style="4"/>
  </cols>
  <sheetData>
    <row r="1" s="1" customFormat="1" spans="1:11">
      <c r="A1" s="9" t="s">
        <v>0</v>
      </c>
      <c r="B1" s="10"/>
      <c r="C1" s="11"/>
      <c r="D1" s="11"/>
      <c r="E1" s="10"/>
      <c r="F1" s="10"/>
      <c r="G1" s="12"/>
      <c r="H1" s="10"/>
      <c r="I1" s="11"/>
      <c r="J1" s="34"/>
      <c r="K1" s="35"/>
    </row>
    <row r="2" s="1" customFormat="1" ht="31.8" spans="1:11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35"/>
    </row>
    <row r="3" s="2" customFormat="1" ht="13.8" spans="1:11">
      <c r="A3" s="15"/>
      <c r="B3" s="16"/>
      <c r="C3" s="17"/>
      <c r="D3" s="17"/>
      <c r="E3" s="16"/>
      <c r="F3" s="16"/>
      <c r="G3" s="16"/>
      <c r="H3" s="18"/>
      <c r="I3" s="36" t="s">
        <v>2</v>
      </c>
      <c r="J3" s="37"/>
      <c r="K3" s="38"/>
    </row>
    <row r="4" s="3" customFormat="1" spans="1:16340">
      <c r="A4" s="19" t="s">
        <v>3</v>
      </c>
      <c r="B4" s="20" t="s">
        <v>4</v>
      </c>
      <c r="C4" s="20" t="s">
        <v>5</v>
      </c>
      <c r="D4" s="21"/>
      <c r="E4" s="20" t="s">
        <v>6</v>
      </c>
      <c r="F4" s="20" t="s">
        <v>7</v>
      </c>
      <c r="G4" s="20" t="s">
        <v>8</v>
      </c>
      <c r="H4" s="20" t="s">
        <v>9</v>
      </c>
      <c r="I4" s="20" t="s">
        <v>10</v>
      </c>
      <c r="J4" s="39" t="s">
        <v>11</v>
      </c>
      <c r="K4" s="40" t="s">
        <v>12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</row>
    <row r="5" s="3" customFormat="1" spans="1:16340">
      <c r="A5" s="22"/>
      <c r="B5" s="21"/>
      <c r="C5" s="20" t="s">
        <v>13</v>
      </c>
      <c r="D5" s="20" t="s">
        <v>14</v>
      </c>
      <c r="E5" s="21"/>
      <c r="F5" s="21"/>
      <c r="G5" s="21"/>
      <c r="H5" s="21"/>
      <c r="I5" s="21"/>
      <c r="J5" s="41"/>
      <c r="K5" s="42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</row>
    <row r="6" s="3" customFormat="1" spans="1:16340">
      <c r="A6" s="22"/>
      <c r="B6" s="21"/>
      <c r="C6" s="21"/>
      <c r="D6" s="21"/>
      <c r="E6" s="21"/>
      <c r="F6" s="21"/>
      <c r="G6" s="21"/>
      <c r="H6" s="21"/>
      <c r="I6" s="21"/>
      <c r="J6" s="41"/>
      <c r="K6" s="42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</row>
    <row r="7" s="3" customFormat="1" spans="1:16340">
      <c r="A7" s="22"/>
      <c r="B7" s="21"/>
      <c r="C7" s="21"/>
      <c r="D7" s="21"/>
      <c r="E7" s="21"/>
      <c r="F7" s="21"/>
      <c r="G7" s="21"/>
      <c r="H7" s="21"/>
      <c r="I7" s="21"/>
      <c r="J7" s="41"/>
      <c r="K7" s="42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</row>
    <row r="8" s="3" customFormat="1" spans="1:16340">
      <c r="A8" s="22"/>
      <c r="B8" s="23" t="s">
        <v>15</v>
      </c>
      <c r="C8" s="24"/>
      <c r="D8" s="25"/>
      <c r="E8" s="21"/>
      <c r="F8" s="21"/>
      <c r="G8" s="21"/>
      <c r="H8" s="21"/>
      <c r="I8" s="21">
        <f>SUM(I9:I33)</f>
        <v>14680</v>
      </c>
      <c r="J8" s="43">
        <f>SUM(J9:J33)</f>
        <v>10570</v>
      </c>
      <c r="K8" s="4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</row>
    <row r="9" ht="240" spans="1:11">
      <c r="A9" s="26">
        <v>1</v>
      </c>
      <c r="B9" s="27" t="s">
        <v>16</v>
      </c>
      <c r="C9" s="27" t="s">
        <v>17</v>
      </c>
      <c r="D9" s="28" t="s">
        <v>18</v>
      </c>
      <c r="E9" s="27" t="s">
        <v>19</v>
      </c>
      <c r="F9" s="29" t="s">
        <v>20</v>
      </c>
      <c r="G9" s="30" t="s">
        <v>21</v>
      </c>
      <c r="H9" s="31" t="s">
        <v>22</v>
      </c>
      <c r="I9" s="45">
        <v>2500</v>
      </c>
      <c r="J9" s="46">
        <v>2000</v>
      </c>
      <c r="K9" s="44"/>
    </row>
    <row r="10" ht="54" spans="1:11">
      <c r="A10" s="26">
        <v>2</v>
      </c>
      <c r="B10" s="27" t="s">
        <v>23</v>
      </c>
      <c r="C10" s="27" t="s">
        <v>17</v>
      </c>
      <c r="D10" s="27" t="s">
        <v>17</v>
      </c>
      <c r="E10" s="27" t="s">
        <v>24</v>
      </c>
      <c r="F10" s="29" t="s">
        <v>25</v>
      </c>
      <c r="G10" s="31" t="s">
        <v>26</v>
      </c>
      <c r="H10" s="30" t="s">
        <v>27</v>
      </c>
      <c r="I10" s="47">
        <v>4100</v>
      </c>
      <c r="J10" s="46">
        <v>990</v>
      </c>
      <c r="K10" s="31" t="s">
        <v>28</v>
      </c>
    </row>
    <row r="11" ht="120" spans="1:11">
      <c r="A11" s="26">
        <v>3</v>
      </c>
      <c r="B11" s="27" t="s">
        <v>29</v>
      </c>
      <c r="C11" s="27" t="s">
        <v>17</v>
      </c>
      <c r="D11" s="27" t="s">
        <v>30</v>
      </c>
      <c r="E11" s="27" t="s">
        <v>19</v>
      </c>
      <c r="F11" s="29" t="s">
        <v>31</v>
      </c>
      <c r="G11" s="30" t="s">
        <v>32</v>
      </c>
      <c r="H11" s="30" t="s">
        <v>33</v>
      </c>
      <c r="I11" s="47">
        <v>80</v>
      </c>
      <c r="J11" s="46">
        <v>80</v>
      </c>
      <c r="K11" s="44"/>
    </row>
    <row r="12" ht="84" spans="1:11">
      <c r="A12" s="26">
        <v>4</v>
      </c>
      <c r="B12" s="27" t="s">
        <v>34</v>
      </c>
      <c r="C12" s="27" t="s">
        <v>17</v>
      </c>
      <c r="D12" s="27" t="s">
        <v>30</v>
      </c>
      <c r="E12" s="27" t="s">
        <v>19</v>
      </c>
      <c r="F12" s="29" t="s">
        <v>35</v>
      </c>
      <c r="G12" s="30" t="s">
        <v>36</v>
      </c>
      <c r="H12" s="30" t="s">
        <v>37</v>
      </c>
      <c r="I12" s="47">
        <v>200</v>
      </c>
      <c r="J12" s="46">
        <v>200</v>
      </c>
      <c r="K12" s="44"/>
    </row>
    <row r="13" ht="248.4" spans="1:11">
      <c r="A13" s="26">
        <v>5</v>
      </c>
      <c r="B13" s="27" t="s">
        <v>38</v>
      </c>
      <c r="C13" s="27" t="s">
        <v>17</v>
      </c>
      <c r="D13" s="27" t="s">
        <v>39</v>
      </c>
      <c r="E13" s="27" t="s">
        <v>19</v>
      </c>
      <c r="F13" s="29" t="s">
        <v>25</v>
      </c>
      <c r="G13" s="31" t="s">
        <v>40</v>
      </c>
      <c r="H13" s="31" t="s">
        <v>41</v>
      </c>
      <c r="I13" s="47">
        <v>50</v>
      </c>
      <c r="J13" s="48">
        <v>50</v>
      </c>
      <c r="K13" s="44"/>
    </row>
    <row r="14" ht="151.2" spans="1:11">
      <c r="A14" s="26">
        <v>6</v>
      </c>
      <c r="B14" s="27" t="s">
        <v>42</v>
      </c>
      <c r="C14" s="27" t="s">
        <v>17</v>
      </c>
      <c r="D14" s="27" t="s">
        <v>43</v>
      </c>
      <c r="E14" s="27" t="s">
        <v>19</v>
      </c>
      <c r="F14" s="29" t="s">
        <v>25</v>
      </c>
      <c r="G14" s="30" t="s">
        <v>44</v>
      </c>
      <c r="H14" s="31" t="s">
        <v>45</v>
      </c>
      <c r="I14" s="47">
        <v>150</v>
      </c>
      <c r="J14" s="48">
        <v>150</v>
      </c>
      <c r="K14" s="44"/>
    </row>
    <row r="15" ht="48" spans="1:11">
      <c r="A15" s="26">
        <v>7</v>
      </c>
      <c r="B15" s="27" t="s">
        <v>46</v>
      </c>
      <c r="C15" s="27" t="s">
        <v>17</v>
      </c>
      <c r="D15" s="27" t="s">
        <v>30</v>
      </c>
      <c r="E15" s="27" t="s">
        <v>19</v>
      </c>
      <c r="F15" s="29" t="s">
        <v>47</v>
      </c>
      <c r="G15" s="30" t="s">
        <v>48</v>
      </c>
      <c r="H15" s="30" t="s">
        <v>49</v>
      </c>
      <c r="I15" s="47">
        <v>150</v>
      </c>
      <c r="J15" s="48">
        <v>150</v>
      </c>
      <c r="K15" s="44"/>
    </row>
    <row r="16" s="4" customFormat="1" ht="130.8" spans="1:11">
      <c r="A16" s="26">
        <v>8</v>
      </c>
      <c r="B16" s="27" t="s">
        <v>50</v>
      </c>
      <c r="C16" s="27" t="s">
        <v>17</v>
      </c>
      <c r="D16" s="27" t="s">
        <v>51</v>
      </c>
      <c r="E16" s="27" t="s">
        <v>19</v>
      </c>
      <c r="F16" s="29" t="s">
        <v>52</v>
      </c>
      <c r="G16" s="30" t="s">
        <v>53</v>
      </c>
      <c r="H16" s="30" t="s">
        <v>54</v>
      </c>
      <c r="I16" s="47">
        <v>50</v>
      </c>
      <c r="J16" s="48">
        <v>50</v>
      </c>
      <c r="K16" s="44"/>
    </row>
    <row r="17" s="4" customFormat="1" ht="44.4" spans="1:11">
      <c r="A17" s="26">
        <v>9</v>
      </c>
      <c r="B17" s="27" t="s">
        <v>55</v>
      </c>
      <c r="C17" s="27" t="s">
        <v>17</v>
      </c>
      <c r="D17" s="27" t="s">
        <v>51</v>
      </c>
      <c r="E17" s="27" t="s">
        <v>19</v>
      </c>
      <c r="F17" s="29" t="s">
        <v>56</v>
      </c>
      <c r="G17" s="31" t="s">
        <v>57</v>
      </c>
      <c r="H17" s="31" t="s">
        <v>58</v>
      </c>
      <c r="I17" s="47">
        <v>100</v>
      </c>
      <c r="J17" s="48">
        <v>100</v>
      </c>
      <c r="K17" s="44"/>
    </row>
    <row r="18" s="4" customFormat="1" ht="70.8" spans="1:11">
      <c r="A18" s="26">
        <v>10</v>
      </c>
      <c r="B18" s="27" t="s">
        <v>59</v>
      </c>
      <c r="C18" s="27" t="s">
        <v>17</v>
      </c>
      <c r="D18" s="27" t="s">
        <v>51</v>
      </c>
      <c r="E18" s="27" t="s">
        <v>19</v>
      </c>
      <c r="F18" s="29" t="s">
        <v>60</v>
      </c>
      <c r="G18" s="30" t="s">
        <v>61</v>
      </c>
      <c r="H18" s="31" t="s">
        <v>62</v>
      </c>
      <c r="I18" s="47">
        <v>100</v>
      </c>
      <c r="J18" s="48">
        <v>100</v>
      </c>
      <c r="K18" s="44"/>
    </row>
    <row r="19" ht="130.8" spans="1:11">
      <c r="A19" s="26">
        <v>11</v>
      </c>
      <c r="B19" s="27" t="s">
        <v>63</v>
      </c>
      <c r="C19" s="27" t="s">
        <v>17</v>
      </c>
      <c r="D19" s="27" t="s">
        <v>18</v>
      </c>
      <c r="E19" s="27" t="s">
        <v>19</v>
      </c>
      <c r="F19" s="29" t="s">
        <v>25</v>
      </c>
      <c r="G19" s="30" t="s">
        <v>64</v>
      </c>
      <c r="H19" s="30" t="s">
        <v>65</v>
      </c>
      <c r="I19" s="47">
        <v>100</v>
      </c>
      <c r="J19" s="48">
        <v>100</v>
      </c>
      <c r="K19" s="44"/>
    </row>
    <row r="20" ht="46.8" spans="1:11">
      <c r="A20" s="26">
        <v>12</v>
      </c>
      <c r="B20" s="27" t="s">
        <v>66</v>
      </c>
      <c r="C20" s="27" t="s">
        <v>17</v>
      </c>
      <c r="D20" s="27" t="s">
        <v>18</v>
      </c>
      <c r="E20" s="27" t="s">
        <v>19</v>
      </c>
      <c r="F20" s="29" t="s">
        <v>25</v>
      </c>
      <c r="G20" s="31" t="s">
        <v>67</v>
      </c>
      <c r="H20" s="31" t="s">
        <v>68</v>
      </c>
      <c r="I20" s="47">
        <v>500</v>
      </c>
      <c r="J20" s="48">
        <v>500</v>
      </c>
      <c r="K20" s="44"/>
    </row>
    <row r="21" ht="92.4" spans="1:11">
      <c r="A21" s="26">
        <v>13</v>
      </c>
      <c r="B21" s="27" t="s">
        <v>69</v>
      </c>
      <c r="C21" s="27" t="s">
        <v>17</v>
      </c>
      <c r="D21" s="27" t="s">
        <v>39</v>
      </c>
      <c r="E21" s="27" t="s">
        <v>19</v>
      </c>
      <c r="F21" s="29" t="s">
        <v>70</v>
      </c>
      <c r="G21" s="31" t="s">
        <v>71</v>
      </c>
      <c r="H21" s="31" t="s">
        <v>72</v>
      </c>
      <c r="I21" s="47">
        <v>50</v>
      </c>
      <c r="J21" s="48">
        <v>50</v>
      </c>
      <c r="K21" s="44"/>
    </row>
    <row r="22" ht="36" spans="1:11">
      <c r="A22" s="26">
        <v>14</v>
      </c>
      <c r="B22" s="27" t="s">
        <v>73</v>
      </c>
      <c r="C22" s="27" t="s">
        <v>17</v>
      </c>
      <c r="D22" s="27" t="s">
        <v>18</v>
      </c>
      <c r="E22" s="27" t="s">
        <v>19</v>
      </c>
      <c r="F22" s="29" t="s">
        <v>25</v>
      </c>
      <c r="G22" s="30" t="s">
        <v>74</v>
      </c>
      <c r="H22" s="31" t="s">
        <v>75</v>
      </c>
      <c r="I22" s="47">
        <v>150</v>
      </c>
      <c r="J22" s="48">
        <v>150</v>
      </c>
      <c r="K22" s="44"/>
    </row>
    <row r="23" ht="33.6" spans="1:11">
      <c r="A23" s="26">
        <v>15</v>
      </c>
      <c r="B23" s="27" t="s">
        <v>76</v>
      </c>
      <c r="C23" s="27" t="s">
        <v>17</v>
      </c>
      <c r="D23" s="27" t="s">
        <v>77</v>
      </c>
      <c r="E23" s="27" t="s">
        <v>19</v>
      </c>
      <c r="F23" s="29" t="s">
        <v>78</v>
      </c>
      <c r="G23" s="31" t="s">
        <v>79</v>
      </c>
      <c r="H23" s="31" t="s">
        <v>80</v>
      </c>
      <c r="I23" s="47">
        <v>1200</v>
      </c>
      <c r="J23" s="48">
        <v>1200</v>
      </c>
      <c r="K23" s="44"/>
    </row>
    <row r="24" ht="44.4" spans="1:11">
      <c r="A24" s="26">
        <v>16</v>
      </c>
      <c r="B24" s="27" t="s">
        <v>81</v>
      </c>
      <c r="C24" s="27" t="s">
        <v>17</v>
      </c>
      <c r="D24" s="27" t="s">
        <v>77</v>
      </c>
      <c r="E24" s="27" t="s">
        <v>19</v>
      </c>
      <c r="F24" s="29" t="s">
        <v>25</v>
      </c>
      <c r="G24" s="31" t="s">
        <v>82</v>
      </c>
      <c r="H24" s="31" t="s">
        <v>83</v>
      </c>
      <c r="I24" s="47">
        <v>500</v>
      </c>
      <c r="J24" s="48">
        <v>500</v>
      </c>
      <c r="K24" s="44"/>
    </row>
    <row r="25" ht="48" spans="1:11">
      <c r="A25" s="26">
        <v>17</v>
      </c>
      <c r="B25" s="27" t="s">
        <v>84</v>
      </c>
      <c r="C25" s="27" t="s">
        <v>17</v>
      </c>
      <c r="D25" s="27" t="s">
        <v>85</v>
      </c>
      <c r="E25" s="27" t="s">
        <v>19</v>
      </c>
      <c r="F25" s="29" t="s">
        <v>86</v>
      </c>
      <c r="G25" s="31" t="s">
        <v>87</v>
      </c>
      <c r="H25" s="31" t="s">
        <v>88</v>
      </c>
      <c r="I25" s="47">
        <v>300</v>
      </c>
      <c r="J25" s="48">
        <v>300</v>
      </c>
      <c r="K25" s="44"/>
    </row>
    <row r="26" ht="22.8" spans="1:11">
      <c r="A26" s="26">
        <v>18</v>
      </c>
      <c r="B26" s="27" t="s">
        <v>89</v>
      </c>
      <c r="C26" s="27" t="s">
        <v>17</v>
      </c>
      <c r="D26" s="27" t="s">
        <v>90</v>
      </c>
      <c r="E26" s="27" t="s">
        <v>19</v>
      </c>
      <c r="F26" s="29" t="s">
        <v>91</v>
      </c>
      <c r="G26" s="31" t="s">
        <v>92</v>
      </c>
      <c r="H26" s="31" t="s">
        <v>93</v>
      </c>
      <c r="I26" s="47">
        <v>600</v>
      </c>
      <c r="J26" s="48">
        <v>600</v>
      </c>
      <c r="K26" s="44"/>
    </row>
    <row r="27" ht="21.6" spans="1:11">
      <c r="A27" s="26">
        <v>19</v>
      </c>
      <c r="B27" s="27" t="s">
        <v>94</v>
      </c>
      <c r="C27" s="27" t="s">
        <v>17</v>
      </c>
      <c r="D27" s="27" t="s">
        <v>95</v>
      </c>
      <c r="E27" s="27" t="s">
        <v>19</v>
      </c>
      <c r="F27" s="29" t="s">
        <v>96</v>
      </c>
      <c r="G27" s="31" t="s">
        <v>97</v>
      </c>
      <c r="H27" s="31" t="s">
        <v>98</v>
      </c>
      <c r="I27" s="47">
        <v>100</v>
      </c>
      <c r="J27" s="48">
        <v>100</v>
      </c>
      <c r="K27" s="44"/>
    </row>
    <row r="28" ht="33.6" spans="1:11">
      <c r="A28" s="26">
        <v>20</v>
      </c>
      <c r="B28" s="27" t="s">
        <v>99</v>
      </c>
      <c r="C28" s="27" t="s">
        <v>17</v>
      </c>
      <c r="D28" s="27" t="s">
        <v>100</v>
      </c>
      <c r="E28" s="27" t="s">
        <v>19</v>
      </c>
      <c r="F28" s="29" t="s">
        <v>101</v>
      </c>
      <c r="G28" s="31" t="s">
        <v>102</v>
      </c>
      <c r="H28" s="31" t="s">
        <v>103</v>
      </c>
      <c r="I28" s="47">
        <v>500</v>
      </c>
      <c r="J28" s="48">
        <v>500</v>
      </c>
      <c r="K28" s="44"/>
    </row>
    <row r="29" ht="21.6" spans="1:11">
      <c r="A29" s="26">
        <v>21</v>
      </c>
      <c r="B29" s="27" t="s">
        <v>104</v>
      </c>
      <c r="C29" s="27" t="s">
        <v>17</v>
      </c>
      <c r="D29" s="27" t="s">
        <v>30</v>
      </c>
      <c r="E29" s="27" t="s">
        <v>19</v>
      </c>
      <c r="F29" s="29" t="s">
        <v>101</v>
      </c>
      <c r="G29" s="31" t="s">
        <v>105</v>
      </c>
      <c r="H29" s="31" t="s">
        <v>106</v>
      </c>
      <c r="I29" s="47">
        <v>150</v>
      </c>
      <c r="J29" s="48">
        <v>150</v>
      </c>
      <c r="K29" s="44"/>
    </row>
    <row r="30" ht="33.6" spans="1:11">
      <c r="A30" s="26">
        <v>22</v>
      </c>
      <c r="B30" s="27" t="s">
        <v>107</v>
      </c>
      <c r="C30" s="27" t="s">
        <v>17</v>
      </c>
      <c r="D30" s="27" t="s">
        <v>17</v>
      </c>
      <c r="E30" s="27" t="s">
        <v>19</v>
      </c>
      <c r="F30" s="29" t="s">
        <v>96</v>
      </c>
      <c r="G30" s="31" t="s">
        <v>108</v>
      </c>
      <c r="H30" s="31" t="s">
        <v>109</v>
      </c>
      <c r="I30" s="47">
        <v>1500</v>
      </c>
      <c r="J30" s="48">
        <v>1500</v>
      </c>
      <c r="K30" s="44"/>
    </row>
    <row r="31" ht="54" spans="1:11">
      <c r="A31" s="26">
        <v>23</v>
      </c>
      <c r="B31" s="27" t="s">
        <v>110</v>
      </c>
      <c r="C31" s="27" t="s">
        <v>17</v>
      </c>
      <c r="D31" s="27" t="s">
        <v>111</v>
      </c>
      <c r="E31" s="27" t="s">
        <v>19</v>
      </c>
      <c r="F31" s="29" t="s">
        <v>112</v>
      </c>
      <c r="G31" s="27" t="s">
        <v>113</v>
      </c>
      <c r="H31" s="31" t="s">
        <v>114</v>
      </c>
      <c r="I31" s="47">
        <v>500</v>
      </c>
      <c r="J31" s="47">
        <v>500</v>
      </c>
      <c r="K31" s="44"/>
    </row>
    <row r="32" ht="86.4" spans="1:11">
      <c r="A32" s="26">
        <v>24</v>
      </c>
      <c r="B32" s="27" t="s">
        <v>115</v>
      </c>
      <c r="C32" s="27" t="s">
        <v>17</v>
      </c>
      <c r="D32" s="27" t="s">
        <v>116</v>
      </c>
      <c r="E32" s="27" t="s">
        <v>24</v>
      </c>
      <c r="F32" s="29" t="s">
        <v>96</v>
      </c>
      <c r="G32" s="31" t="s">
        <v>117</v>
      </c>
      <c r="H32" s="31" t="s">
        <v>118</v>
      </c>
      <c r="I32" s="47">
        <v>1000</v>
      </c>
      <c r="J32" s="49">
        <v>500</v>
      </c>
      <c r="K32" s="31" t="s">
        <v>119</v>
      </c>
    </row>
    <row r="33" ht="34.8" spans="1:11">
      <c r="A33" s="26">
        <v>25</v>
      </c>
      <c r="B33" s="27" t="s">
        <v>120</v>
      </c>
      <c r="C33" s="27" t="s">
        <v>17</v>
      </c>
      <c r="D33" s="27" t="s">
        <v>17</v>
      </c>
      <c r="E33" s="27" t="s">
        <v>19</v>
      </c>
      <c r="F33" s="29" t="s">
        <v>86</v>
      </c>
      <c r="G33" s="30" t="s">
        <v>121</v>
      </c>
      <c r="H33" s="30" t="s">
        <v>122</v>
      </c>
      <c r="I33" s="47">
        <v>50</v>
      </c>
      <c r="J33" s="48">
        <v>50</v>
      </c>
      <c r="K33" s="50"/>
    </row>
    <row r="34" spans="4:11">
      <c r="D34" s="32"/>
      <c r="E34" s="33"/>
      <c r="F34" s="32"/>
      <c r="K34" s="51"/>
    </row>
    <row r="35" spans="4:6">
      <c r="D35" s="32"/>
      <c r="E35" s="33"/>
      <c r="F35" s="32"/>
    </row>
    <row r="36" spans="4:6">
      <c r="D36" s="32"/>
      <c r="E36" s="33"/>
      <c r="F36" s="32"/>
    </row>
    <row r="37" spans="4:6">
      <c r="D37" s="32"/>
      <c r="E37" s="33"/>
      <c r="F37" s="32"/>
    </row>
    <row r="38" spans="4:6">
      <c r="D38" s="32"/>
      <c r="E38" s="33"/>
      <c r="F38" s="32"/>
    </row>
    <row r="39" spans="4:6">
      <c r="D39" s="32"/>
      <c r="E39" s="33"/>
      <c r="F39" s="32"/>
    </row>
    <row r="40" spans="4:6">
      <c r="D40" s="32"/>
      <c r="E40" s="33"/>
      <c r="F40" s="32"/>
    </row>
    <row r="41" spans="4:6">
      <c r="D41" s="32"/>
      <c r="E41" s="33"/>
      <c r="F41" s="32"/>
    </row>
    <row r="42" spans="4:6">
      <c r="D42" s="32"/>
      <c r="E42" s="33"/>
      <c r="F42" s="32"/>
    </row>
    <row r="43" spans="4:6">
      <c r="D43" s="32"/>
      <c r="E43" s="33"/>
      <c r="F43" s="32"/>
    </row>
    <row r="44" spans="4:6">
      <c r="D44" s="32"/>
      <c r="E44" s="33"/>
      <c r="F44" s="32"/>
    </row>
    <row r="45" spans="4:6">
      <c r="D45" s="32"/>
      <c r="E45" s="33"/>
      <c r="F45" s="32"/>
    </row>
    <row r="46" spans="6:6">
      <c r="F46" s="7"/>
    </row>
  </sheetData>
  <autoFilter ref="A1:J33">
    <extLst/>
  </autoFilter>
  <sortState ref="A9:K19">
    <sortCondition ref="A9:A19"/>
  </sortState>
  <mergeCells count="17">
    <mergeCell ref="A1:B1"/>
    <mergeCell ref="A2:J2"/>
    <mergeCell ref="A3:G3"/>
    <mergeCell ref="I3:J3"/>
    <mergeCell ref="C4:D4"/>
    <mergeCell ref="B8:D8"/>
    <mergeCell ref="A4:A7"/>
    <mergeCell ref="B4:B7"/>
    <mergeCell ref="C5:C7"/>
    <mergeCell ref="D5:D7"/>
    <mergeCell ref="E4:E7"/>
    <mergeCell ref="F4:F7"/>
    <mergeCell ref="G4:G7"/>
    <mergeCell ref="H4:H7"/>
    <mergeCell ref="I4:I7"/>
    <mergeCell ref="J4:J7"/>
    <mergeCell ref="K4:K7"/>
  </mergeCells>
  <printOptions horizontalCentered="1" verticalCentered="1"/>
  <pageMargins left="0.156944444444444" right="0.156944444444444" top="0.590277777777778" bottom="0.826388888888889" header="0.511805555555556" footer="0.511805555555556"/>
  <pageSetup paperSize="9" scale="81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第一批衔接资金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</dc:creator>
  <cp:lastModifiedBy>友人A</cp:lastModifiedBy>
  <dcterms:created xsi:type="dcterms:W3CDTF">2019-07-15T01:46:00Z</dcterms:created>
  <cp:lastPrinted>2021-06-29T08:16:00Z</cp:lastPrinted>
  <dcterms:modified xsi:type="dcterms:W3CDTF">2023-02-02T09:14:03Z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E86D7570B5D64209ABD46CCD3FAB7F04</vt:lpwstr>
  </property>
</Properties>
</file>