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40" tabRatio="964" activeTab="1"/>
  </bookViews>
  <sheets>
    <sheet name="封面" sheetId="26" r:id="rId1"/>
    <sheet name="01、部门收支总表" sheetId="20" r:id="rId2"/>
    <sheet name="02、部门收入总表" sheetId="22" r:id="rId3"/>
    <sheet name="03、部门支出总表" sheetId="23" r:id="rId4"/>
    <sheet name="04、财政拨款收支总表" sheetId="2" r:id="rId5"/>
    <sheet name="05、一般公共预算支出表" sheetId="4" r:id="rId6"/>
    <sheet name="06、一般公共预算基本支出表" sheetId="5" r:id="rId7"/>
    <sheet name="07、一般公共预算“三公”经费支出表" sheetId="6" r:id="rId8"/>
    <sheet name="08、政府性基金预算支出表" sheetId="7" r:id="rId9"/>
  </sheets>
  <externalReferences>
    <externalReference r:id="rId10"/>
  </externalReferences>
  <definedNames>
    <definedName name="_xlnm.Print_Area" localSheetId="1">'01、部门收支总表'!$A$1:$D$29</definedName>
    <definedName name="_xlnm.Print_Area" localSheetId="5">'05、一般公共预算支出表'!$A$1:$F$16</definedName>
    <definedName name="_xlnm.Print_Area" localSheetId="6">'06、一般公共预算基本支出表'!$A$1:$F$13</definedName>
    <definedName name="_xlnm.Print_Area" localSheetId="7">'07、一般公共预算“三公”经费支出表'!$A$1:$L$7</definedName>
    <definedName name="_xlnm.Print_Area" localSheetId="0">封面!$A$1:$O$6</definedName>
    <definedName name="_xlnm.Print_Area">#REF!</definedName>
    <definedName name="_xlnm.Print_Titles" localSheetId="2">'02、部门收入总表'!$1:$5</definedName>
    <definedName name="_xlnm.Print_Titles" localSheetId="3">'03、部门支出总表'!$1:$5</definedName>
    <definedName name="_xlnm.Print_Titles" localSheetId="5">'05、一般公共预算支出表'!$1:$6</definedName>
    <definedName name="_xlnm.Print_Titles" localSheetId="6">'06、一般公共预算基本支出表'!$1:$6</definedName>
    <definedName name="_xlnm.Print_Titles" localSheetId="7">'07、一般公共预算“三公”经费支出表'!$1:$7</definedName>
    <definedName name="_xlnm.Print_Titles" localSheetId="8">'08、政府性基金预算支出表'!$1:$6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<sst xmlns="http://schemas.openxmlformats.org/spreadsheetml/2006/main" count="236" uniqueCount="127">
  <si>
    <t>2019年部门预算公开报表</t>
  </si>
  <si>
    <t>单位名称：重庆三峡中心医院</t>
  </si>
  <si>
    <t>报送日期: 2019 年 1 月 3 日</t>
  </si>
  <si>
    <t>单位负责人签章：张先祥               财务负责人签章：黄毅             制表人签章：程小玲</t>
  </si>
  <si>
    <t>表1</t>
  </si>
  <si>
    <t>部门收支总表</t>
  </si>
  <si>
    <t>单位：万元</t>
  </si>
  <si>
    <t>收入</t>
  </si>
  <si>
    <t>支出</t>
  </si>
  <si>
    <t>项目</t>
  </si>
  <si>
    <t>预算数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</si>
  <si>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</si>
  <si>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</si>
  <si>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</si>
  <si>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</si>
  <si>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</si>
  <si>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</si>
  <si>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</si>
  <si>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</si>
  <si>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</si>
  <si>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</si>
  <si>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</si>
  <si>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</si>
  <si>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</si>
  <si>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</si>
  <si>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t>科目</t>
  </si>
  <si>
    <t>合计</t>
  </si>
  <si>
    <t>上级补助收入</t>
  </si>
  <si>
    <t>附属单位上缴收入</t>
  </si>
  <si>
    <t>科目编码</t>
  </si>
  <si>
    <t>科目名称</t>
  </si>
  <si>
    <t>208</t>
  </si>
  <si>
    <t>社会保障和就业支出</t>
  </si>
  <si>
    <t xml:space="preserve">  20805</t>
  </si>
  <si>
    <t xml:space="preserve">  行政事业单位离退休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</si>
  <si>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</si>
  <si>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</si>
  <si>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</si>
  <si>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</si>
  <si>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</si>
  <si>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</si>
  <si>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20899</t>
  </si>
  <si>
    <t xml:space="preserve">  其他社会保障和就业支出</t>
  </si>
  <si>
    <t xml:space="preserve">    2089901</t>
  </si>
  <si>
    <t xml:space="preserve">    其他社会保障和就业支出</t>
  </si>
  <si>
    <t>209</t>
  </si>
  <si>
    <t>社会保险基金支出</t>
  </si>
  <si>
    <t xml:space="preserve">  20901</t>
  </si>
  <si>
    <t xml:space="preserve">  企业职工基本养老保险基金支出</t>
  </si>
  <si>
    <t xml:space="preserve">    2090101</t>
  </si>
  <si>
    <t xml:space="preserve">    基本养老金</t>
  </si>
  <si>
    <t>210</t>
  </si>
  <si>
    <t>卫生健康支出</t>
  </si>
  <si>
    <t xml:space="preserve">  21002</t>
  </si>
  <si>
    <t xml:space="preserve">  公立医院</t>
  </si>
  <si>
    <t xml:space="preserve">    2100201</t>
  </si>
  <si>
    <t xml:space="preserve">    综合医院</t>
  </si>
  <si>
    <t xml:space="preserve">    2100203</t>
  </si>
  <si>
    <t xml:space="preserve">    传染病医院</t>
  </si>
  <si>
    <t xml:space="preserve">    2100205</t>
  </si>
  <si>
    <t xml:space="preserve">    精神病医院</t>
  </si>
  <si>
    <t xml:space="preserve">    2100211</t>
  </si>
  <si>
    <t xml:space="preserve">    处理医疗欠费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</si>
  <si>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</si>
  <si>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</si>
  <si>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</si>
  <si>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</si>
  <si>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表3</t>
  </si>
  <si>
    <t>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</si>
  <si>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</si>
  <si>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</si>
  <si>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</si>
  <si>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</si>
  <si>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</si>
  <si>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</si>
  <si>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</si>
  <si>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</si>
  <si>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</si>
  <si>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</si>
  <si>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</si>
  <si>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</si>
  <si>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</si>
  <si>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</si>
  <si>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</si>
  <si>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</si>
  <si>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</si>
  <si>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</si>
  <si>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</si>
  <si>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</si>
  <si>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</si>
  <si>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</si>
  <si>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</si>
  <si>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</si>
  <si>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r>
      <rPr>
        <b/>
        <sz val="11"/>
        <color indexed="8"/>
        <rFont val="宋体"/>
        <charset val="134"/>
      </rPr>
      <t>2</t>
    </r>
    <r>
      <rPr>
        <b/>
        <sz val="11"/>
        <color indexed="8"/>
        <rFont val="宋体"/>
        <charset val="134"/>
      </rPr>
      <t>018预算数</t>
    </r>
  </si>
  <si>
    <r>
      <rPr>
        <b/>
        <sz val="11"/>
        <color indexed="8"/>
        <rFont val="宋体"/>
        <charset val="134"/>
      </rPr>
      <t>201</t>
    </r>
    <r>
      <rPr>
        <b/>
        <sz val="11"/>
        <color indexed="8"/>
        <rFont val="宋体"/>
        <charset val="134"/>
      </rPr>
      <t>9</t>
    </r>
    <r>
      <rPr>
        <b/>
        <sz val="11"/>
        <color indexed="8"/>
        <rFont val="宋体"/>
        <charset val="134"/>
      </rPr>
      <t>年预算数</t>
    </r>
  </si>
  <si>
    <t>小计</t>
  </si>
  <si>
    <t>表6</t>
  </si>
  <si>
    <t>一般公共预算基本支出表</t>
  </si>
  <si>
    <t>经济分类科目</t>
  </si>
  <si>
    <r>
      <rPr>
        <b/>
        <sz val="11"/>
        <color indexed="8"/>
        <rFont val="宋体"/>
        <charset val="134"/>
      </rPr>
      <t>2</t>
    </r>
    <r>
      <rPr>
        <b/>
        <sz val="11"/>
        <color indexed="8"/>
        <rFont val="宋体"/>
        <charset val="134"/>
      </rPr>
      <t>018年预算数</t>
    </r>
  </si>
  <si>
    <r>
      <rPr>
        <b/>
        <sz val="11"/>
        <color indexed="8"/>
        <rFont val="宋体"/>
        <charset val="134"/>
      </rPr>
      <t>201</t>
    </r>
    <r>
      <rPr>
        <b/>
        <sz val="11"/>
        <color indexed="8"/>
        <rFont val="宋体"/>
        <charset val="134"/>
      </rPr>
      <t>9</t>
    </r>
    <r>
      <rPr>
        <b/>
        <sz val="11"/>
        <color indexed="8"/>
        <rFont val="宋体"/>
        <charset val="134"/>
      </rPr>
      <t>年基本支出</t>
    </r>
  </si>
  <si>
    <t>人员经费</t>
  </si>
  <si>
    <t>公用经费</t>
  </si>
  <si>
    <t xml:space="preserve">  </t>
  </si>
  <si>
    <t>301</t>
  </si>
  <si>
    <t>工资福利支出</t>
  </si>
  <si>
    <t xml:space="preserve">  30101</t>
  </si>
  <si>
    <t xml:space="preserve">  基本工资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</si>
  <si>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</si>
  <si>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</si>
  <si>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</si>
  <si>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</si>
  <si>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</si>
  <si>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</si>
  <si>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>表7</t>
  </si>
  <si>
    <t>一般公共预算“三公”经费支出表</t>
  </si>
  <si>
    <r>
      <rPr>
        <b/>
        <sz val="11"/>
        <color theme="1"/>
        <rFont val="宋体"/>
        <charset val="134"/>
        <scheme val="minor"/>
      </rPr>
      <t>201</t>
    </r>
    <r>
      <rPr>
        <b/>
        <sz val="11"/>
        <color indexed="8"/>
        <rFont val="宋体"/>
        <charset val="134"/>
      </rPr>
      <t>8</t>
    </r>
    <r>
      <rPr>
        <b/>
        <sz val="11"/>
        <color indexed="8"/>
        <rFont val="宋体"/>
        <charset val="134"/>
      </rPr>
      <t>年预算数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</si>
  <si>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</si>
  <si>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</si>
  <si>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</si>
  <si>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</si>
  <si>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</si>
  <si>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备注：本单位无一般公共预算“三公”经费支出，故此表无数据</t>
  </si>
  <si>
    <t>表8</t>
  </si>
  <si>
    <t>政府性基金预算支出表</t>
  </si>
  <si>
    <t>本年政府性基金预算财政拨款支出</t>
  </si>
  <si>
    <t>备注：本单位无政府性基金收支，故此表无数据</t>
  </si>
</sst>
</file>

<file path=xl/styles.xml><?xml version="1.0" encoding="utf-8"?>
<styleSheet xmlns="http://schemas.openxmlformats.org/spreadsheetml/2006/main">
  <numFmts count="7">
    <numFmt numFmtId="176" formatCode="#,##0.00_ ;[Red]\-#,##0.00\ "/>
    <numFmt numFmtId="177" formatCode="#,##0.00;[Red]#,##0.00"/>
    <numFmt numFmtId="178" formatCode="0.00;[Red]0.00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16"/>
      <color indexed="8"/>
      <name val="宋体"/>
      <charset val="134"/>
    </font>
    <font>
      <sz val="12"/>
      <name val="宋体"/>
      <charset val="134"/>
    </font>
    <font>
      <b/>
      <sz val="36"/>
      <name val="宋体"/>
      <charset val="134"/>
    </font>
    <font>
      <sz val="26"/>
      <color indexed="8"/>
      <name val="宋体"/>
      <charset val="134"/>
    </font>
    <font>
      <b/>
      <sz val="15"/>
      <name val="宋体"/>
      <charset val="134"/>
    </font>
    <font>
      <sz val="15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</fills>
  <borders count="2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true"/>
      </right>
      <top style="thin">
        <color indexed="0"/>
      </top>
      <bottom style="thin">
        <color indexed="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true"/>
      </right>
      <top style="thin">
        <color indexed="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0"/>
      </left>
      <right style="thin">
        <color auto="true"/>
      </right>
      <top/>
      <bottom style="thin">
        <color indexed="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indexed="0"/>
      </bottom>
      <diagonal/>
    </border>
    <border>
      <left style="thin">
        <color indexed="0"/>
      </left>
      <right style="thin">
        <color auto="true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25" fillId="0" borderId="0"/>
    <xf numFmtId="0" fontId="18" fillId="15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21" fillId="0" borderId="2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6" fillId="0" borderId="2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18" fillId="0" borderId="0" applyFont="false" applyFill="false" applyBorder="false" applyAlignment="false" applyProtection="false">
      <alignment vertical="center"/>
    </xf>
    <xf numFmtId="0" fontId="3" fillId="16" borderId="19" applyNumberFormat="false" applyFont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30" fillId="0" borderId="23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32" fillId="30" borderId="24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33" fillId="31" borderId="24" applyNumberFormat="false" applyAlignment="false" applyProtection="false">
      <alignment vertical="center"/>
    </xf>
    <xf numFmtId="0" fontId="34" fillId="30" borderId="26" applyNumberFormat="false" applyAlignment="false" applyProtection="false">
      <alignment vertical="center"/>
    </xf>
    <xf numFmtId="0" fontId="29" fillId="22" borderId="22" applyNumberFormat="false" applyAlignment="false" applyProtection="false">
      <alignment vertical="center"/>
    </xf>
    <xf numFmtId="0" fontId="35" fillId="0" borderId="27" applyNumberFormat="false" applyFill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3" fillId="16" borderId="19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2" fillId="0" borderId="0"/>
    <xf numFmtId="0" fontId="17" fillId="17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</cellStyleXfs>
  <cellXfs count="96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Fill="true">
      <alignment vertical="center"/>
    </xf>
    <xf numFmtId="0" fontId="3" fillId="0" borderId="0" xfId="0" applyFont="true">
      <alignment vertical="center"/>
    </xf>
    <xf numFmtId="0" fontId="4" fillId="0" borderId="1" xfId="0" applyFont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left" vertical="center" wrapText="true"/>
    </xf>
    <xf numFmtId="0" fontId="3" fillId="0" borderId="1" xfId="0" applyNumberFormat="true" applyFont="true" applyFill="true" applyBorder="true" applyAlignment="true">
      <alignment horizontal="left" vertical="center" wrapText="true"/>
    </xf>
    <xf numFmtId="177" fontId="3" fillId="0" borderId="1" xfId="0" applyNumberFormat="true" applyFont="true" applyFill="true" applyBorder="true" applyAlignment="true">
      <alignment horizontal="right" vertical="center" wrapText="true"/>
    </xf>
    <xf numFmtId="0" fontId="0" fillId="0" borderId="0" xfId="0" applyBorder="true">
      <alignment vertical="center"/>
    </xf>
    <xf numFmtId="0" fontId="3" fillId="0" borderId="0" xfId="0" applyFont="true" applyAlignment="true">
      <alignment horizontal="right" vertical="center"/>
    </xf>
    <xf numFmtId="0" fontId="5" fillId="0" borderId="0" xfId="0" applyFont="true" applyAlignment="true">
      <alignment horizontal="center" vertical="center"/>
    </xf>
    <xf numFmtId="0" fontId="6" fillId="0" borderId="2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6" fillId="0" borderId="5" xfId="0" applyFont="true" applyBorder="true" applyAlignment="true">
      <alignment horizontal="center" vertical="center"/>
    </xf>
    <xf numFmtId="0" fontId="6" fillId="0" borderId="5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7" fillId="0" borderId="6" xfId="0" applyFont="true" applyFill="true" applyBorder="true">
      <alignment vertical="center"/>
    </xf>
    <xf numFmtId="0" fontId="8" fillId="0" borderId="0" xfId="0" applyFont="true">
      <alignment vertical="center"/>
    </xf>
    <xf numFmtId="0" fontId="6" fillId="0" borderId="7" xfId="0" applyFont="true" applyBorder="true" applyAlignment="true">
      <alignment horizontal="center" vertical="center"/>
    </xf>
    <xf numFmtId="0" fontId="4" fillId="0" borderId="8" xfId="0" applyFont="true" applyBorder="true" applyAlignment="true">
      <alignment horizontal="center" vertical="center" wrapText="true"/>
    </xf>
    <xf numFmtId="0" fontId="4" fillId="0" borderId="9" xfId="0" applyFont="true" applyBorder="true" applyAlignment="true">
      <alignment horizontal="center" vertical="center" wrapText="true"/>
    </xf>
    <xf numFmtId="0" fontId="6" fillId="0" borderId="10" xfId="0" applyFont="true" applyBorder="true" applyAlignment="true">
      <alignment horizontal="center" vertical="center" wrapText="true"/>
    </xf>
    <xf numFmtId="0" fontId="6" fillId="0" borderId="11" xfId="0" applyFont="true" applyBorder="true" applyAlignment="true">
      <alignment horizontal="center" vertical="center"/>
    </xf>
    <xf numFmtId="0" fontId="4" fillId="0" borderId="12" xfId="0" applyFont="true" applyBorder="true" applyAlignment="true">
      <alignment horizontal="center" vertical="center" wrapText="true"/>
    </xf>
    <xf numFmtId="0" fontId="6" fillId="0" borderId="6" xfId="0" applyFont="true" applyBorder="true" applyAlignment="true">
      <alignment vertical="center" wrapText="true"/>
    </xf>
    <xf numFmtId="0" fontId="6" fillId="0" borderId="13" xfId="0" applyFont="true" applyBorder="true" applyAlignment="true">
      <alignment horizontal="center" vertical="center"/>
    </xf>
    <xf numFmtId="0" fontId="4" fillId="0" borderId="14" xfId="0" applyFont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right" vertical="center" wrapText="true"/>
    </xf>
    <xf numFmtId="0" fontId="4" fillId="0" borderId="15" xfId="0" applyFont="true" applyBorder="true" applyAlignment="true">
      <alignment horizontal="center" vertical="center" wrapText="true"/>
    </xf>
    <xf numFmtId="0" fontId="4" fillId="0" borderId="8" xfId="0" applyFont="true" applyBorder="true" applyAlignment="true">
      <alignment horizontal="center" vertical="center"/>
    </xf>
    <xf numFmtId="0" fontId="4" fillId="0" borderId="15" xfId="0" applyFont="true" applyBorder="true" applyAlignment="true">
      <alignment horizontal="center" vertical="center"/>
    </xf>
    <xf numFmtId="0" fontId="4" fillId="0" borderId="12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6" xfId="0" applyFont="true" applyBorder="true" applyAlignment="true">
      <alignment horizontal="center" vertical="center"/>
    </xf>
    <xf numFmtId="49" fontId="3" fillId="0" borderId="17" xfId="0" applyNumberFormat="true" applyFont="true" applyFill="true" applyBorder="true" applyAlignment="true">
      <alignment horizontal="left" vertical="center" wrapText="true"/>
    </xf>
    <xf numFmtId="0" fontId="3" fillId="0" borderId="17" xfId="0" applyNumberFormat="true" applyFont="true" applyFill="true" applyBorder="true" applyAlignment="true">
      <alignment horizontal="left" vertical="center" wrapText="true"/>
    </xf>
    <xf numFmtId="43" fontId="3" fillId="0" borderId="17" xfId="13" applyFont="true" applyFill="true" applyBorder="true" applyAlignment="true">
      <alignment horizontal="left" vertical="center" wrapText="true"/>
    </xf>
    <xf numFmtId="177" fontId="3" fillId="0" borderId="17" xfId="0" applyNumberFormat="true" applyFont="true" applyFill="true" applyBorder="true" applyAlignment="true">
      <alignment horizontal="right" vertical="center" wrapText="true"/>
    </xf>
    <xf numFmtId="0" fontId="4" fillId="0" borderId="9" xfId="0" applyFont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3" fontId="3" fillId="0" borderId="1" xfId="13" applyFont="true" applyFill="true" applyBorder="true" applyAlignment="true">
      <alignment horizontal="left" vertical="center" wrapText="true"/>
    </xf>
    <xf numFmtId="0" fontId="4" fillId="0" borderId="18" xfId="0" applyFont="true" applyBorder="true" applyAlignment="true">
      <alignment horizontal="center" vertical="center" wrapText="true"/>
    </xf>
    <xf numFmtId="0" fontId="3" fillId="0" borderId="18" xfId="0" applyFont="true" applyBorder="true" applyAlignment="true">
      <alignment vertical="center" wrapText="true"/>
    </xf>
    <xf numFmtId="177" fontId="3" fillId="0" borderId="1" xfId="0" applyNumberFormat="true" applyFont="true" applyBorder="true" applyAlignment="true">
      <alignment vertical="center" wrapText="true"/>
    </xf>
    <xf numFmtId="0" fontId="3" fillId="0" borderId="1" xfId="0" applyFont="true" applyBorder="true" applyAlignment="true">
      <alignment vertical="center" wrapText="true"/>
    </xf>
    <xf numFmtId="177" fontId="3" fillId="0" borderId="1" xfId="0" applyNumberFormat="true" applyFont="true" applyBorder="true" applyAlignment="true">
      <alignment horizontal="right" vertical="center" wrapText="true"/>
    </xf>
    <xf numFmtId="0" fontId="3" fillId="0" borderId="18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vertical="center" wrapText="true"/>
    </xf>
    <xf numFmtId="177" fontId="10" fillId="0" borderId="1" xfId="0" applyNumberFormat="true" applyFont="true" applyFill="true" applyBorder="true" applyAlignment="true">
      <alignment horizontal="right" vertical="center" wrapText="true"/>
    </xf>
    <xf numFmtId="0" fontId="3" fillId="0" borderId="1" xfId="0" applyFont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3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177" fontId="0" fillId="0" borderId="0" xfId="0" applyNumberFormat="true">
      <alignment vertical="center"/>
    </xf>
    <xf numFmtId="0" fontId="3" fillId="0" borderId="0" xfId="0" applyFont="true" applyAlignment="true">
      <alignment horizontal="right" vertical="center" wrapText="true"/>
    </xf>
    <xf numFmtId="0" fontId="1" fillId="0" borderId="0" xfId="0" applyFont="true" applyAlignment="true">
      <alignment vertical="center"/>
    </xf>
    <xf numFmtId="0" fontId="11" fillId="0" borderId="0" xfId="0" applyFont="true" applyAlignment="true">
      <alignment vertical="center"/>
    </xf>
    <xf numFmtId="0" fontId="3" fillId="0" borderId="0" xfId="0" applyFont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right" vertical="center" wrapText="true"/>
    </xf>
    <xf numFmtId="0" fontId="3" fillId="0" borderId="0" xfId="0" applyNumberFormat="true" applyFont="true" applyFill="true" applyBorder="true" applyAlignment="true">
      <alignment horizontal="left" vertical="center" wrapText="true"/>
    </xf>
    <xf numFmtId="0" fontId="0" fillId="0" borderId="0" xfId="0" applyFont="true" applyAlignment="true">
      <alignment horizontal="left" vertical="center"/>
    </xf>
    <xf numFmtId="0" fontId="0" fillId="0" borderId="0" xfId="0" applyFont="true">
      <alignment vertical="center"/>
    </xf>
    <xf numFmtId="0" fontId="0" fillId="0" borderId="0" xfId="0" applyFont="true" applyAlignment="true">
      <alignment horizontal="right" vertical="center"/>
    </xf>
    <xf numFmtId="0" fontId="0" fillId="0" borderId="1" xfId="0" applyFont="true" applyFill="true" applyBorder="true" applyAlignment="true">
      <alignment vertical="center" wrapText="true"/>
    </xf>
    <xf numFmtId="177" fontId="0" fillId="0" borderId="1" xfId="0" applyNumberFormat="true" applyFont="true" applyFill="true" applyBorder="true" applyAlignment="true">
      <alignment horizontal="right" vertical="center" wrapText="true"/>
    </xf>
    <xf numFmtId="178" fontId="0" fillId="0" borderId="1" xfId="0" applyNumberFormat="true" applyFont="true" applyFill="true" applyBorder="true" applyAlignment="true">
      <alignment horizontal="left" vertical="center" wrapText="true"/>
    </xf>
    <xf numFmtId="0" fontId="0" fillId="0" borderId="1" xfId="0" applyFont="true" applyBorder="true" applyAlignment="true">
      <alignment vertical="center" wrapText="true"/>
    </xf>
    <xf numFmtId="177" fontId="0" fillId="0" borderId="1" xfId="0" applyNumberFormat="true" applyFont="true" applyBorder="true" applyAlignment="true">
      <alignment horizontal="right" vertical="center" wrapText="true"/>
    </xf>
    <xf numFmtId="178" fontId="0" fillId="0" borderId="1" xfId="0" applyNumberFormat="true" applyFont="true" applyBorder="true" applyAlignment="true">
      <alignment horizontal="left" vertical="center" wrapText="true"/>
    </xf>
    <xf numFmtId="0" fontId="0" fillId="0" borderId="1" xfId="0" applyFont="true" applyBorder="true" applyAlignment="true">
      <alignment horizontal="center" vertical="center" wrapText="true"/>
    </xf>
    <xf numFmtId="178" fontId="0" fillId="0" borderId="1" xfId="0" applyNumberFormat="true" applyFont="true" applyBorder="true" applyAlignment="true">
      <alignment horizontal="center" vertical="center" wrapText="true"/>
    </xf>
    <xf numFmtId="178" fontId="0" fillId="0" borderId="1" xfId="0" applyNumberFormat="true" applyFont="true" applyBorder="true" applyAlignment="true">
      <alignment vertical="center" wrapText="true"/>
    </xf>
    <xf numFmtId="178" fontId="0" fillId="0" borderId="1" xfId="0" applyNumberFormat="true" applyFont="true" applyFill="true" applyBorder="true" applyAlignment="true">
      <alignment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78" fontId="0" fillId="0" borderId="1" xfId="0" applyNumberFormat="true" applyFont="true" applyFill="true" applyBorder="true" applyAlignment="true">
      <alignment horizontal="center" vertical="center" wrapText="true"/>
    </xf>
    <xf numFmtId="0" fontId="12" fillId="0" borderId="0" xfId="48"/>
    <xf numFmtId="0" fontId="12" fillId="0" borderId="0" xfId="48" applyFill="true"/>
    <xf numFmtId="0" fontId="13" fillId="0" borderId="0" xfId="48" applyFont="true" applyAlignment="true">
      <alignment horizontal="center" vertical="center"/>
    </xf>
    <xf numFmtId="0" fontId="14" fillId="0" borderId="0" xfId="0" applyFont="true" applyFill="true" applyAlignment="true">
      <alignment horizontal="center" vertical="center"/>
    </xf>
    <xf numFmtId="0" fontId="15" fillId="0" borderId="0" xfId="48" applyFont="true" applyAlignment="true">
      <alignment horizontal="center"/>
    </xf>
    <xf numFmtId="0" fontId="15" fillId="0" borderId="0" xfId="48" applyFont="true" applyAlignment="true">
      <alignment horizontal="left"/>
    </xf>
    <xf numFmtId="0" fontId="15" fillId="0" borderId="0" xfId="48" applyFont="true" applyAlignment="true">
      <alignment horizontal="centerContinuous"/>
    </xf>
    <xf numFmtId="0" fontId="12" fillId="0" borderId="0" xfId="48" applyFill="true" applyAlignment="true">
      <alignment horizontal="centerContinuous" vertical="center"/>
    </xf>
    <xf numFmtId="0" fontId="12" fillId="0" borderId="0" xfId="48" applyFill="true" applyAlignment="true">
      <alignment horizontal="centerContinuous"/>
    </xf>
    <xf numFmtId="0" fontId="16" fillId="0" borderId="0" xfId="48" applyFont="true" applyAlignment="true">
      <alignment horizontal="centerContinuous"/>
    </xf>
    <xf numFmtId="0" fontId="12" fillId="0" borderId="0" xfId="48" applyAlignment="true">
      <alignment horizontal="centerContinuous"/>
    </xf>
  </cellXfs>
  <cellStyles count="52">
    <cellStyle name="常规" xfId="0" builtinId="0"/>
    <cellStyle name="常规 19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注释 2" xfId="14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7096;&#38376;&#39044;&#31639;&#25552;&#20132;&#20154;&#22823;&#23457;&#35758;&#22871;&#34920;2019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附表二"/>
      <sheetName val="01、部门收支总表"/>
      <sheetName val="02、部门收入总表"/>
      <sheetName val="03、部门支出总表"/>
      <sheetName val="附表一"/>
      <sheetName val="04、财政拨款收支总表"/>
      <sheetName val="05、一般公共预算支出表"/>
      <sheetName val="06、一般公共预算基本支出表"/>
      <sheetName val="07、一般公共预算“三公”经费支出表"/>
      <sheetName val="08、政府性基金预算支出表"/>
    </sheetNames>
    <sheetDataSet>
      <sheetData sheetId="0"/>
      <sheetData sheetId="1">
        <row r="10">
          <cell r="B10" t="str">
            <v>社会保障和就业支出</v>
          </cell>
          <cell r="C10">
            <v>5149.43</v>
          </cell>
        </row>
        <row r="11">
          <cell r="B11" t="str">
            <v>社会保险基金支出</v>
          </cell>
          <cell r="C11">
            <v>2253.24</v>
          </cell>
        </row>
        <row r="12">
          <cell r="B12" t="str">
            <v>卫生健康支出</v>
          </cell>
          <cell r="C12">
            <v>240651.14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showGridLines="0" showZeros="0" workbookViewId="0">
      <selection activeCell="A4" sqref="A4:P4"/>
    </sheetView>
  </sheetViews>
  <sheetFormatPr defaultColWidth="6.875" defaultRowHeight="12.75" customHeight="true" outlineLevelRow="5"/>
  <cols>
    <col min="1" max="1" width="11.125" style="85" customWidth="true"/>
    <col min="2" max="2" width="11.875" style="85" customWidth="true"/>
    <col min="3" max="16384" width="6.875" style="85"/>
  </cols>
  <sheetData>
    <row r="1" ht="17.25" customHeight="true"/>
    <row r="2" ht="25.5" customHeight="true" spans="1:1">
      <c r="A2" s="86"/>
    </row>
    <row r="3" ht="87" customHeight="true" spans="1:18">
      <c r="A3" s="87" t="s">
        <v>0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92"/>
      <c r="R3" s="93"/>
    </row>
    <row r="4" ht="92.25" customHeight="true" spans="1:20">
      <c r="A4" s="88" t="s">
        <v>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/>
      <c r="R4"/>
      <c r="S4" s="86"/>
      <c r="T4" s="86"/>
    </row>
    <row r="5" ht="51" customHeight="true" spans="1:18">
      <c r="A5" s="89" t="s">
        <v>2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91"/>
      <c r="R5" s="94"/>
    </row>
    <row r="6" ht="71.25" customHeight="true" spans="2:18">
      <c r="B6" s="90" t="s">
        <v>3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5"/>
    </row>
  </sheetData>
  <sheetProtection formatCells="0" formatColumns="0" formatRows="0"/>
  <mergeCells count="3">
    <mergeCell ref="A3:P3"/>
    <mergeCell ref="A4:P4"/>
    <mergeCell ref="A5:P5"/>
  </mergeCells>
  <printOptions horizontalCentered="true"/>
  <pageMargins left="0.236220472440945" right="0.15748031496063" top="0.708661417322835" bottom="0.511811023622047" header="0.511811023622047" footer="0.511811023622047"/>
  <pageSetup paperSize="9" orientation="landscape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showGridLines="0" showZeros="0" tabSelected="1" topLeftCell="A5" workbookViewId="0">
      <selection activeCell="A7" sqref="A7"/>
    </sheetView>
  </sheetViews>
  <sheetFormatPr defaultColWidth="9" defaultRowHeight="13.5" outlineLevelCol="3"/>
  <cols>
    <col min="1" max="1" width="31.75" customWidth="true"/>
    <col min="2" max="2" width="20.25" customWidth="true"/>
    <col min="3" max="3" width="23.625" customWidth="true"/>
    <col min="4" max="4" width="21.375" customWidth="true"/>
  </cols>
  <sheetData>
    <row r="1" ht="18" customHeight="true" spans="1:1">
      <c r="A1" s="70" t="s">
        <v>4</v>
      </c>
    </row>
    <row r="2" ht="31.5" customHeight="true" spans="1:4">
      <c r="A2" s="3" t="s">
        <v>5</v>
      </c>
      <c r="B2" s="3"/>
      <c r="C2" s="3"/>
      <c r="D2" s="3"/>
    </row>
    <row r="3" ht="9" customHeight="true"/>
    <row r="4" ht="11.25" customHeight="true" spans="1:4">
      <c r="A4" s="71"/>
      <c r="B4" s="71"/>
      <c r="C4" s="71"/>
      <c r="D4" s="72" t="s">
        <v>6</v>
      </c>
    </row>
    <row r="5" ht="18" customHeight="true" spans="1:4">
      <c r="A5" s="26" t="s">
        <v>7</v>
      </c>
      <c r="B5" s="35"/>
      <c r="C5" s="26" t="s">
        <v>8</v>
      </c>
      <c r="D5" s="35"/>
    </row>
    <row r="6" ht="18" customHeight="true" spans="1:4">
      <c r="A6" s="7" t="s">
        <v>9</v>
      </c>
      <c r="B6" s="7" t="s">
        <v>10</v>
      </c>
      <c r="C6" s="7" t="s">
        <v>9</v>
      </c>
      <c r="D6" s="7" t="s">
        <v>10</v>
      </c>
    </row>
    <row r="7" s="1" customFormat="true" ht="18" customHeight="true" spans="1:4">
      <c r="A7" s="73" t="s">
        <v>11</v>
      </c>
      <c r="B7" s="74">
        <v>390</v>
      </c>
      <c r="C7" s="75" t="str">
        <f>[1]附表二!B10</f>
        <v>社会保障和就业支出</v>
      </c>
      <c r="D7" s="74">
        <f>[1]附表二!C10</f>
        <v>5149.43</v>
      </c>
    </row>
    <row r="8" s="1" customFormat="true" ht="18" customHeight="true" spans="1:4">
      <c r="A8" s="73" t="s">
        <v>12</v>
      </c>
      <c r="B8" s="74">
        <v>0</v>
      </c>
      <c r="C8" s="75" t="str">
        <f>[1]附表二!B11</f>
        <v>社会保险基金支出</v>
      </c>
      <c r="D8" s="74">
        <f>[1]附表二!C11</f>
        <v>2253.24</v>
      </c>
    </row>
    <row r="9" s="1" customFormat="true" ht="18" customHeight="true" spans="1:4">
      <c r="A9" s="73" t="s">
        <v>13</v>
      </c>
      <c r="B9" s="74">
        <v>0</v>
      </c>
      <c r="C9" s="75" t="str">
        <f>[1]附表二!B12</f>
        <v>卫生健康支出</v>
      </c>
      <c r="D9" s="74">
        <f>[1]附表二!C12</f>
        <v>240651.14</v>
      </c>
    </row>
    <row r="10" s="1" customFormat="true" ht="18" customHeight="true" spans="1:4">
      <c r="A10" s="73" t="s">
        <v>14</v>
      </c>
      <c r="B10" s="74">
        <v>246000</v>
      </c>
      <c r="C10" s="75">
        <f>[1]附表二!B13</f>
        <v>0</v>
      </c>
      <c r="D10" s="74">
        <f>[1]附表二!C13</f>
        <v>0</v>
      </c>
    </row>
    <row r="11" s="1" customFormat="true" ht="18" customHeight="true" spans="1:4">
      <c r="A11" s="73" t="s">
        <v>15</v>
      </c>
      <c r="B11" s="74">
        <v>0</v>
      </c>
      <c r="C11" s="75">
        <f>[1]附表二!B14</f>
        <v>0</v>
      </c>
      <c r="D11" s="74">
        <f>[1]附表二!C14</f>
        <v>0</v>
      </c>
    </row>
    <row r="12" s="1" customFormat="true" ht="18" customHeight="true" spans="1:4">
      <c r="A12" s="73" t="s">
        <v>16</v>
      </c>
      <c r="B12" s="74">
        <v>1663.81</v>
      </c>
      <c r="C12" s="75">
        <f>[1]附表二!B15</f>
        <v>0</v>
      </c>
      <c r="D12" s="74">
        <f>[1]附表二!C15</f>
        <v>0</v>
      </c>
    </row>
    <row r="13" ht="18" customHeight="true" spans="1:4">
      <c r="A13" s="76"/>
      <c r="B13" s="77"/>
      <c r="C13" s="78">
        <f>[1]附表二!B16</f>
        <v>0</v>
      </c>
      <c r="D13" s="77">
        <f>[1]附表二!C16</f>
        <v>0</v>
      </c>
    </row>
    <row r="14" ht="18" customHeight="true" spans="1:4">
      <c r="A14" s="76"/>
      <c r="B14" s="77"/>
      <c r="C14" s="78">
        <f>[1]附表二!B17</f>
        <v>0</v>
      </c>
      <c r="D14" s="77">
        <f>[1]附表二!C17</f>
        <v>0</v>
      </c>
    </row>
    <row r="15" ht="18" customHeight="true" spans="1:4">
      <c r="A15" s="76"/>
      <c r="B15" s="77"/>
      <c r="C15" s="78">
        <f>[1]附表二!B18</f>
        <v>0</v>
      </c>
      <c r="D15" s="77">
        <f>[1]附表二!C18</f>
        <v>0</v>
      </c>
    </row>
    <row r="16" ht="18" customHeight="true" spans="1:4">
      <c r="A16" s="76"/>
      <c r="B16" s="77"/>
      <c r="C16" s="78">
        <f>[1]附表二!B19</f>
        <v>0</v>
      </c>
      <c r="D16" s="77">
        <f>[1]附表二!C19</f>
        <v>0</v>
      </c>
    </row>
    <row r="17" ht="18" customHeight="true" spans="1:4">
      <c r="A17" s="76"/>
      <c r="B17" s="77"/>
      <c r="C17" s="78">
        <f>[1]附表二!B20</f>
        <v>0</v>
      </c>
      <c r="D17" s="77">
        <f>[1]附表二!C20</f>
        <v>0</v>
      </c>
    </row>
    <row r="18" ht="18" customHeight="true" spans="1:4">
      <c r="A18" s="76"/>
      <c r="B18" s="77"/>
      <c r="C18" s="78">
        <f>[1]附表二!B21</f>
        <v>0</v>
      </c>
      <c r="D18" s="77">
        <f>[1]附表二!C21</f>
        <v>0</v>
      </c>
    </row>
    <row r="19" ht="18" customHeight="true" spans="1:4">
      <c r="A19" s="76"/>
      <c r="B19" s="77"/>
      <c r="C19" s="78">
        <f>[1]附表二!B22</f>
        <v>0</v>
      </c>
      <c r="D19" s="77">
        <f>[1]附表二!C22</f>
        <v>0</v>
      </c>
    </row>
    <row r="20" ht="18" customHeight="true" spans="1:4">
      <c r="A20" s="76"/>
      <c r="B20" s="77"/>
      <c r="C20" s="78">
        <f>[1]附表二!B23</f>
        <v>0</v>
      </c>
      <c r="D20" s="77">
        <f>[1]附表二!C23</f>
        <v>0</v>
      </c>
    </row>
    <row r="21" ht="18" customHeight="true" spans="1:4">
      <c r="A21" s="76"/>
      <c r="B21" s="77"/>
      <c r="C21" s="78">
        <f>[1]附表二!B24</f>
        <v>0</v>
      </c>
      <c r="D21" s="77">
        <f>[1]附表二!C24</f>
        <v>0</v>
      </c>
    </row>
    <row r="22" ht="18" customHeight="true" spans="1:4">
      <c r="A22" s="76"/>
      <c r="B22" s="77"/>
      <c r="C22" s="78">
        <f>[1]附表二!B25</f>
        <v>0</v>
      </c>
      <c r="D22" s="77">
        <f>[1]附表二!C25</f>
        <v>0</v>
      </c>
    </row>
    <row r="23" ht="18" customHeight="true" spans="1:4">
      <c r="A23" s="76"/>
      <c r="B23" s="77"/>
      <c r="C23" s="78">
        <f>[1]附表二!B26</f>
        <v>0</v>
      </c>
      <c r="D23" s="77">
        <f>[1]附表二!C26</f>
        <v>0</v>
      </c>
    </row>
    <row r="24" ht="18" customHeight="true" spans="1:4">
      <c r="A24" s="76"/>
      <c r="B24" s="77"/>
      <c r="C24" s="78">
        <f>[1]附表二!B27</f>
        <v>0</v>
      </c>
      <c r="D24" s="77">
        <f>[1]附表二!C27</f>
        <v>0</v>
      </c>
    </row>
    <row r="25" ht="18" customHeight="true" spans="1:4">
      <c r="A25" s="76"/>
      <c r="B25" s="77"/>
      <c r="C25" s="78">
        <f>[1]附表二!B28</f>
        <v>0</v>
      </c>
      <c r="D25" s="77">
        <f>[1]附表二!C28</f>
        <v>0</v>
      </c>
    </row>
    <row r="26" ht="18" customHeight="true" spans="1:4">
      <c r="A26" s="79" t="s">
        <v>17</v>
      </c>
      <c r="B26" s="77">
        <f>B7+B8+B9+B10+B11+B12</f>
        <v>248053.81</v>
      </c>
      <c r="C26" s="80" t="s">
        <v>18</v>
      </c>
      <c r="D26" s="77">
        <f>SUM(D7:D25)</f>
        <v>248053.81</v>
      </c>
    </row>
    <row r="27" ht="18" customHeight="true" spans="1:4">
      <c r="A27" s="76"/>
      <c r="B27" s="77">
        <v>0</v>
      </c>
      <c r="C27" s="81" t="s">
        <v>19</v>
      </c>
      <c r="D27" s="77">
        <f>B29-D26</f>
        <v>0</v>
      </c>
    </row>
    <row r="28" s="1" customFormat="true" ht="18" customHeight="true" spans="1:4">
      <c r="A28" s="73" t="s">
        <v>20</v>
      </c>
      <c r="B28" s="74">
        <v>0</v>
      </c>
      <c r="C28" s="82"/>
      <c r="D28" s="74"/>
    </row>
    <row r="29" s="1" customFormat="true" ht="18" customHeight="true" spans="1:4">
      <c r="A29" s="83" t="s">
        <v>21</v>
      </c>
      <c r="B29" s="74">
        <v>248053.81</v>
      </c>
      <c r="C29" s="84" t="s">
        <v>22</v>
      </c>
      <c r="D29" s="74">
        <f>B29</f>
        <v>248053.81</v>
      </c>
    </row>
    <row r="30" spans="1:4">
      <c r="A30" s="24"/>
      <c r="B30" s="24"/>
      <c r="C30" s="24"/>
      <c r="D30" s="24"/>
    </row>
  </sheetData>
  <sheetProtection formatCells="0" formatColumns="0" formatRows="0"/>
  <mergeCells count="3">
    <mergeCell ref="A2:D2"/>
    <mergeCell ref="A5:B5"/>
    <mergeCell ref="C5:D5"/>
  </mergeCells>
  <printOptions horizontalCentered="true"/>
  <pageMargins left="0.984251968503937" right="0.748031496062992" top="0.236220472440945" bottom="0.31496062992126" header="0.196850393700787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1"/>
  <sheetViews>
    <sheetView showGridLines="0" showZeros="0" workbookViewId="0">
      <selection activeCell="B30" sqref="B30"/>
    </sheetView>
  </sheetViews>
  <sheetFormatPr defaultColWidth="9" defaultRowHeight="13.5"/>
  <cols>
    <col min="1" max="1" width="12.25" customWidth="true"/>
    <col min="2" max="2" width="35.875" customWidth="true"/>
    <col min="3" max="3" width="16.625" style="58" customWidth="true"/>
    <col min="4" max="4" width="10.625" style="58" customWidth="true"/>
    <col min="5" max="5" width="12.75" style="58" customWidth="true"/>
    <col min="6" max="6" width="10" style="58" customWidth="true"/>
    <col min="7" max="7" width="10.625" style="58" customWidth="true"/>
    <col min="8" max="8" width="12.75" style="58" customWidth="true"/>
    <col min="9" max="11" width="10.625" style="58" customWidth="true"/>
    <col min="12" max="12" width="12.875" style="58" customWidth="true"/>
  </cols>
  <sheetData>
    <row r="1" customHeight="true" spans="1:1">
      <c r="A1" s="59" t="s">
        <v>23</v>
      </c>
    </row>
    <row r="2" s="65" customFormat="true" ht="27.75" customHeight="true" spans="1:12">
      <c r="A2" s="3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7.25" customHeight="true" spans="1:1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ht="23.1" customHeight="true" spans="1:12">
      <c r="A4" s="6"/>
      <c r="B4" s="6"/>
      <c r="C4" s="67"/>
      <c r="D4" s="67"/>
      <c r="E4" s="67"/>
      <c r="F4" s="67"/>
      <c r="G4" s="67"/>
      <c r="H4" s="67"/>
      <c r="I4" s="67"/>
      <c r="J4" s="67"/>
      <c r="K4" s="67"/>
      <c r="L4" s="12" t="s">
        <v>6</v>
      </c>
    </row>
    <row r="5" ht="23.1" customHeight="true" spans="1:12">
      <c r="A5" s="26" t="s">
        <v>25</v>
      </c>
      <c r="B5" s="35"/>
      <c r="C5" s="30" t="s">
        <v>26</v>
      </c>
      <c r="D5" s="30" t="s">
        <v>20</v>
      </c>
      <c r="E5" s="30" t="s">
        <v>11</v>
      </c>
      <c r="F5" s="30" t="s">
        <v>12</v>
      </c>
      <c r="G5" s="30" t="s">
        <v>13</v>
      </c>
      <c r="H5" s="30" t="s">
        <v>14</v>
      </c>
      <c r="I5" s="30" t="s">
        <v>15</v>
      </c>
      <c r="J5" s="30" t="s">
        <v>27</v>
      </c>
      <c r="K5" s="30" t="s">
        <v>28</v>
      </c>
      <c r="L5" s="30" t="s">
        <v>16</v>
      </c>
    </row>
    <row r="6" s="1" customFormat="true" ht="23.1" customHeight="true" spans="1:12">
      <c r="A6" s="7" t="s">
        <v>29</v>
      </c>
      <c r="B6" s="7" t="s">
        <v>30</v>
      </c>
      <c r="C6" s="33"/>
      <c r="D6" s="33"/>
      <c r="E6" s="33"/>
      <c r="F6" s="33"/>
      <c r="G6" s="33"/>
      <c r="H6" s="33"/>
      <c r="I6" s="33"/>
      <c r="J6" s="33"/>
      <c r="K6" s="33"/>
      <c r="L6" s="33"/>
    </row>
    <row r="7" ht="23.1" customHeight="true" spans="1:12">
      <c r="A7" s="8"/>
      <c r="B7" s="9" t="s">
        <v>26</v>
      </c>
      <c r="C7" s="68">
        <v>248053.81</v>
      </c>
      <c r="D7" s="68">
        <v>0</v>
      </c>
      <c r="E7" s="68">
        <v>390</v>
      </c>
      <c r="F7" s="68">
        <v>0</v>
      </c>
      <c r="G7" s="68">
        <v>0</v>
      </c>
      <c r="H7" s="68">
        <v>246000.01</v>
      </c>
      <c r="I7" s="68">
        <v>0</v>
      </c>
      <c r="J7" s="68">
        <v>0</v>
      </c>
      <c r="K7" s="68">
        <v>0</v>
      </c>
      <c r="L7" s="68">
        <v>1663.81</v>
      </c>
    </row>
    <row r="8" ht="23.1" customHeight="true" spans="1:12">
      <c r="A8" s="8" t="s">
        <v>31</v>
      </c>
      <c r="B8" s="9" t="s">
        <v>32</v>
      </c>
      <c r="C8" s="68">
        <v>5149.43</v>
      </c>
      <c r="D8" s="68">
        <v>0</v>
      </c>
      <c r="E8" s="68">
        <v>10</v>
      </c>
      <c r="F8" s="68">
        <v>0</v>
      </c>
      <c r="G8" s="68">
        <v>0</v>
      </c>
      <c r="H8" s="68">
        <v>5139.43</v>
      </c>
      <c r="I8" s="68">
        <v>0</v>
      </c>
      <c r="J8" s="68">
        <v>0</v>
      </c>
      <c r="K8" s="68">
        <v>0</v>
      </c>
      <c r="L8" s="68">
        <v>0</v>
      </c>
    </row>
    <row r="9" ht="23.1" customHeight="true" spans="1:12">
      <c r="A9" s="8" t="s">
        <v>33</v>
      </c>
      <c r="B9" s="9" t="s">
        <v>34</v>
      </c>
      <c r="C9" s="68">
        <v>4869.44</v>
      </c>
      <c r="D9" s="68">
        <v>0</v>
      </c>
      <c r="E9" s="68">
        <v>10</v>
      </c>
      <c r="F9" s="68">
        <v>0</v>
      </c>
      <c r="G9" s="68">
        <v>0</v>
      </c>
      <c r="H9" s="68">
        <v>4859.44</v>
      </c>
      <c r="I9" s="68">
        <v>0</v>
      </c>
      <c r="J9" s="68">
        <v>0</v>
      </c>
      <c r="K9" s="68">
        <v>0</v>
      </c>
      <c r="L9" s="68">
        <v>0</v>
      </c>
    </row>
    <row r="10" ht="23.1" customHeight="true" spans="1:12">
      <c r="A10" s="8" t="s">
        <v>35</v>
      </c>
      <c r="B10" s="9" t="s">
        <v>36</v>
      </c>
      <c r="C10" s="68">
        <v>1414.14</v>
      </c>
      <c r="D10" s="68">
        <v>0</v>
      </c>
      <c r="E10" s="68">
        <v>10</v>
      </c>
      <c r="F10" s="68">
        <v>0</v>
      </c>
      <c r="G10" s="68">
        <v>0</v>
      </c>
      <c r="H10" s="68">
        <v>1404.14</v>
      </c>
      <c r="I10" s="68">
        <v>0</v>
      </c>
      <c r="J10" s="68">
        <v>0</v>
      </c>
      <c r="K10" s="68">
        <v>0</v>
      </c>
      <c r="L10" s="68">
        <v>0</v>
      </c>
    </row>
    <row r="11" ht="23.1" customHeight="true" spans="1:12">
      <c r="A11" s="8" t="s">
        <v>37</v>
      </c>
      <c r="B11" s="9" t="s">
        <v>38</v>
      </c>
      <c r="C11" s="68">
        <v>2637.34</v>
      </c>
      <c r="D11" s="68">
        <v>0</v>
      </c>
      <c r="E11" s="68">
        <v>0</v>
      </c>
      <c r="F11" s="68">
        <v>0</v>
      </c>
      <c r="G11" s="68">
        <v>0</v>
      </c>
      <c r="H11" s="68">
        <v>2637.34</v>
      </c>
      <c r="I11" s="68">
        <v>0</v>
      </c>
      <c r="J11" s="68">
        <v>0</v>
      </c>
      <c r="K11" s="68">
        <v>0</v>
      </c>
      <c r="L11" s="68">
        <v>0</v>
      </c>
    </row>
    <row r="12" ht="23.1" customHeight="true" spans="1:12">
      <c r="A12" s="8" t="s">
        <v>39</v>
      </c>
      <c r="B12" s="9" t="s">
        <v>40</v>
      </c>
      <c r="C12" s="68">
        <v>817.96</v>
      </c>
      <c r="D12" s="68">
        <v>0</v>
      </c>
      <c r="E12" s="68">
        <v>0</v>
      </c>
      <c r="F12" s="68">
        <v>0</v>
      </c>
      <c r="G12" s="68">
        <v>0</v>
      </c>
      <c r="H12" s="68">
        <v>817.96</v>
      </c>
      <c r="I12" s="68">
        <v>0</v>
      </c>
      <c r="J12" s="68">
        <v>0</v>
      </c>
      <c r="K12" s="68">
        <v>0</v>
      </c>
      <c r="L12" s="68">
        <v>0</v>
      </c>
    </row>
    <row r="13" ht="23.1" customHeight="true" spans="1:12">
      <c r="A13" s="8" t="s">
        <v>41</v>
      </c>
      <c r="B13" s="9" t="s">
        <v>42</v>
      </c>
      <c r="C13" s="68">
        <v>279.99</v>
      </c>
      <c r="D13" s="68">
        <v>0</v>
      </c>
      <c r="E13" s="68">
        <v>0</v>
      </c>
      <c r="F13" s="68">
        <v>0</v>
      </c>
      <c r="G13" s="68">
        <v>0</v>
      </c>
      <c r="H13" s="68">
        <v>279.99</v>
      </c>
      <c r="I13" s="68">
        <v>0</v>
      </c>
      <c r="J13" s="68">
        <v>0</v>
      </c>
      <c r="K13" s="68">
        <v>0</v>
      </c>
      <c r="L13" s="68">
        <v>0</v>
      </c>
    </row>
    <row r="14" ht="23.1" customHeight="true" spans="1:12">
      <c r="A14" s="8" t="s">
        <v>43</v>
      </c>
      <c r="B14" s="9" t="s">
        <v>44</v>
      </c>
      <c r="C14" s="68">
        <v>279.99</v>
      </c>
      <c r="D14" s="68">
        <v>0</v>
      </c>
      <c r="E14" s="68">
        <v>0</v>
      </c>
      <c r="F14" s="68">
        <v>0</v>
      </c>
      <c r="G14" s="68">
        <v>0</v>
      </c>
      <c r="H14" s="68">
        <v>279.99</v>
      </c>
      <c r="I14" s="68">
        <v>0</v>
      </c>
      <c r="J14" s="68">
        <v>0</v>
      </c>
      <c r="K14" s="68">
        <v>0</v>
      </c>
      <c r="L14" s="68">
        <v>0</v>
      </c>
    </row>
    <row r="15" ht="23.1" customHeight="true" spans="1:12">
      <c r="A15" s="8" t="s">
        <v>45</v>
      </c>
      <c r="B15" s="9" t="s">
        <v>46</v>
      </c>
      <c r="C15" s="68">
        <v>2253.24</v>
      </c>
      <c r="D15" s="68">
        <v>0</v>
      </c>
      <c r="E15" s="68">
        <v>0</v>
      </c>
      <c r="F15" s="68">
        <v>0</v>
      </c>
      <c r="G15" s="68">
        <v>0</v>
      </c>
      <c r="H15" s="68">
        <v>2253.24</v>
      </c>
      <c r="I15" s="68">
        <v>0</v>
      </c>
      <c r="J15" s="68">
        <v>0</v>
      </c>
      <c r="K15" s="68">
        <v>0</v>
      </c>
      <c r="L15" s="68">
        <v>0</v>
      </c>
    </row>
    <row r="16" ht="23.1" customHeight="true" spans="1:12">
      <c r="A16" s="8" t="s">
        <v>47</v>
      </c>
      <c r="B16" s="9" t="s">
        <v>48</v>
      </c>
      <c r="C16" s="68">
        <v>2253.24</v>
      </c>
      <c r="D16" s="68">
        <v>0</v>
      </c>
      <c r="E16" s="68">
        <v>0</v>
      </c>
      <c r="F16" s="68">
        <v>0</v>
      </c>
      <c r="G16" s="68">
        <v>0</v>
      </c>
      <c r="H16" s="68">
        <v>2253.24</v>
      </c>
      <c r="I16" s="68">
        <v>0</v>
      </c>
      <c r="J16" s="68">
        <v>0</v>
      </c>
      <c r="K16" s="68">
        <v>0</v>
      </c>
      <c r="L16" s="68">
        <v>0</v>
      </c>
    </row>
    <row r="17" ht="23.1" customHeight="true" spans="1:12">
      <c r="A17" s="8" t="s">
        <v>49</v>
      </c>
      <c r="B17" s="9" t="s">
        <v>50</v>
      </c>
      <c r="C17" s="68">
        <v>2253.24</v>
      </c>
      <c r="D17" s="68">
        <v>0</v>
      </c>
      <c r="E17" s="68">
        <v>0</v>
      </c>
      <c r="F17" s="68">
        <v>0</v>
      </c>
      <c r="G17" s="68">
        <v>0</v>
      </c>
      <c r="H17" s="68">
        <v>2253.24</v>
      </c>
      <c r="I17" s="68">
        <v>0</v>
      </c>
      <c r="J17" s="68">
        <v>0</v>
      </c>
      <c r="K17" s="68">
        <v>0</v>
      </c>
      <c r="L17" s="68">
        <v>0</v>
      </c>
    </row>
    <row r="18" ht="23.1" customHeight="true" spans="1:12">
      <c r="A18" s="8" t="s">
        <v>51</v>
      </c>
      <c r="B18" s="9" t="s">
        <v>52</v>
      </c>
      <c r="C18" s="68">
        <v>240651.14</v>
      </c>
      <c r="D18" s="68">
        <v>0</v>
      </c>
      <c r="E18" s="68">
        <v>380</v>
      </c>
      <c r="F18" s="68">
        <v>0</v>
      </c>
      <c r="G18" s="68">
        <v>0</v>
      </c>
      <c r="H18" s="68">
        <v>238607.34</v>
      </c>
      <c r="I18" s="68">
        <v>0</v>
      </c>
      <c r="J18" s="68">
        <v>0</v>
      </c>
      <c r="K18" s="68">
        <v>0</v>
      </c>
      <c r="L18" s="68">
        <v>1663.81</v>
      </c>
    </row>
    <row r="19" ht="23.1" customHeight="true" spans="1:12">
      <c r="A19" s="8" t="s">
        <v>53</v>
      </c>
      <c r="B19" s="9" t="s">
        <v>54</v>
      </c>
      <c r="C19" s="68">
        <v>238043.99</v>
      </c>
      <c r="D19" s="68">
        <v>0</v>
      </c>
      <c r="E19" s="68">
        <v>380</v>
      </c>
      <c r="F19" s="68">
        <v>0</v>
      </c>
      <c r="G19" s="68">
        <v>0</v>
      </c>
      <c r="H19" s="68">
        <v>236000.19</v>
      </c>
      <c r="I19" s="68">
        <v>0</v>
      </c>
      <c r="J19" s="68">
        <v>0</v>
      </c>
      <c r="K19" s="68">
        <v>0</v>
      </c>
      <c r="L19" s="68">
        <v>1663.81</v>
      </c>
    </row>
    <row r="20" ht="23.1" customHeight="true" spans="1:12">
      <c r="A20" s="8" t="s">
        <v>55</v>
      </c>
      <c r="B20" s="9" t="s">
        <v>56</v>
      </c>
      <c r="C20" s="68">
        <v>237703.99</v>
      </c>
      <c r="D20" s="68">
        <v>0</v>
      </c>
      <c r="E20" s="68">
        <v>40</v>
      </c>
      <c r="F20" s="68">
        <v>0</v>
      </c>
      <c r="G20" s="68">
        <v>0</v>
      </c>
      <c r="H20" s="68">
        <v>236000.19</v>
      </c>
      <c r="I20" s="68">
        <v>0</v>
      </c>
      <c r="J20" s="68">
        <v>0</v>
      </c>
      <c r="K20" s="68">
        <v>0</v>
      </c>
      <c r="L20" s="68">
        <v>1663.81</v>
      </c>
    </row>
    <row r="21" ht="23.1" customHeight="true" spans="1:12">
      <c r="A21" s="8" t="s">
        <v>57</v>
      </c>
      <c r="B21" s="9" t="s">
        <v>58</v>
      </c>
      <c r="C21" s="68">
        <v>130</v>
      </c>
      <c r="D21" s="68">
        <v>0</v>
      </c>
      <c r="E21" s="68">
        <v>130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</row>
    <row r="22" ht="23.1" customHeight="true" spans="1:12">
      <c r="A22" s="8" t="s">
        <v>59</v>
      </c>
      <c r="B22" s="9" t="s">
        <v>60</v>
      </c>
      <c r="C22" s="68">
        <v>130</v>
      </c>
      <c r="D22" s="68">
        <v>0</v>
      </c>
      <c r="E22" s="68">
        <v>130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</row>
    <row r="23" ht="23.1" customHeight="true" spans="1:12">
      <c r="A23" s="8" t="s">
        <v>61</v>
      </c>
      <c r="B23" s="9" t="s">
        <v>62</v>
      </c>
      <c r="C23" s="68">
        <v>80</v>
      </c>
      <c r="D23" s="68">
        <v>0</v>
      </c>
      <c r="E23" s="68">
        <v>80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</row>
    <row r="24" ht="23.1" customHeight="true" spans="1:12">
      <c r="A24" s="8" t="s">
        <v>63</v>
      </c>
      <c r="B24" s="9" t="s">
        <v>64</v>
      </c>
      <c r="C24" s="68">
        <v>2607.15</v>
      </c>
      <c r="D24" s="68">
        <v>0</v>
      </c>
      <c r="E24" s="68">
        <v>0</v>
      </c>
      <c r="F24" s="68">
        <v>0</v>
      </c>
      <c r="G24" s="68">
        <v>0</v>
      </c>
      <c r="H24" s="68">
        <v>2607.15</v>
      </c>
      <c r="I24" s="68">
        <v>0</v>
      </c>
      <c r="J24" s="68">
        <v>0</v>
      </c>
      <c r="K24" s="68">
        <v>0</v>
      </c>
      <c r="L24" s="68">
        <v>0</v>
      </c>
    </row>
    <row r="25" ht="22.5" customHeight="true" spans="1:12">
      <c r="A25" s="8" t="s">
        <v>65</v>
      </c>
      <c r="B25" s="9" t="s">
        <v>66</v>
      </c>
      <c r="C25" s="68">
        <v>2607.15</v>
      </c>
      <c r="D25" s="68">
        <v>0</v>
      </c>
      <c r="E25" s="68">
        <v>0</v>
      </c>
      <c r="F25" s="68">
        <v>0</v>
      </c>
      <c r="G25" s="68">
        <v>0</v>
      </c>
      <c r="H25" s="68">
        <v>2607.15</v>
      </c>
      <c r="I25" s="68">
        <v>0</v>
      </c>
      <c r="J25" s="68">
        <v>0</v>
      </c>
      <c r="K25" s="68">
        <v>0</v>
      </c>
      <c r="L25" s="68">
        <v>0</v>
      </c>
    </row>
    <row r="26" ht="22.5" customHeight="true" spans="2:12">
      <c r="B26" s="69"/>
      <c r="C26"/>
      <c r="D26"/>
      <c r="E26"/>
      <c r="F26"/>
      <c r="G26"/>
      <c r="H26"/>
      <c r="I26"/>
      <c r="J26"/>
      <c r="K26"/>
      <c r="L26"/>
    </row>
    <row r="27" spans="3:12">
      <c r="C27"/>
      <c r="D27"/>
      <c r="E27"/>
      <c r="F27"/>
      <c r="G27"/>
      <c r="H27"/>
      <c r="I27"/>
      <c r="J27"/>
      <c r="K27"/>
      <c r="L27"/>
    </row>
    <row r="28" spans="3:12">
      <c r="C28"/>
      <c r="D28"/>
      <c r="E28"/>
      <c r="F28"/>
      <c r="G28"/>
      <c r="H28"/>
      <c r="I28"/>
      <c r="J28"/>
      <c r="K28"/>
      <c r="L28"/>
    </row>
    <row r="29" spans="3:12">
      <c r="C29"/>
      <c r="D29"/>
      <c r="E29"/>
      <c r="F29"/>
      <c r="G29"/>
      <c r="H29"/>
      <c r="I29"/>
      <c r="J29"/>
      <c r="K29"/>
      <c r="L29"/>
    </row>
    <row r="30" spans="3:12">
      <c r="C30"/>
      <c r="D30"/>
      <c r="E30"/>
      <c r="F30"/>
      <c r="G30"/>
      <c r="H30"/>
      <c r="I30"/>
      <c r="J30"/>
      <c r="K30"/>
      <c r="L30"/>
    </row>
    <row r="31" spans="3:12">
      <c r="C31"/>
      <c r="D31"/>
      <c r="E31"/>
      <c r="F31"/>
      <c r="G31"/>
      <c r="H31"/>
      <c r="I31"/>
      <c r="J31"/>
      <c r="K31"/>
      <c r="L31"/>
    </row>
    <row r="32" spans="3:12">
      <c r="C32"/>
      <c r="D32"/>
      <c r="E32"/>
      <c r="F32"/>
      <c r="G32"/>
      <c r="H32"/>
      <c r="I32"/>
      <c r="J32"/>
      <c r="K32"/>
      <c r="L32"/>
    </row>
    <row r="33" spans="3:12">
      <c r="C33"/>
      <c r="D33"/>
      <c r="E33"/>
      <c r="F33"/>
      <c r="G33"/>
      <c r="H33"/>
      <c r="I33"/>
      <c r="J33"/>
      <c r="K33"/>
      <c r="L33"/>
    </row>
    <row r="34" spans="3:12">
      <c r="C34"/>
      <c r="D34"/>
      <c r="E34"/>
      <c r="F34"/>
      <c r="G34"/>
      <c r="H34"/>
      <c r="I34"/>
      <c r="J34"/>
      <c r="K34"/>
      <c r="L34"/>
    </row>
    <row r="35" spans="3:12">
      <c r="C35"/>
      <c r="D35"/>
      <c r="E35"/>
      <c r="F35"/>
      <c r="G35"/>
      <c r="H35"/>
      <c r="I35"/>
      <c r="J35"/>
      <c r="K35"/>
      <c r="L35"/>
    </row>
    <row r="36" spans="3:12">
      <c r="C36"/>
      <c r="D36"/>
      <c r="E36"/>
      <c r="F36"/>
      <c r="G36"/>
      <c r="H36"/>
      <c r="I36"/>
      <c r="J36"/>
      <c r="K36"/>
      <c r="L36"/>
    </row>
    <row r="37" spans="3:12">
      <c r="C37"/>
      <c r="D37"/>
      <c r="E37"/>
      <c r="F37"/>
      <c r="G37"/>
      <c r="H37"/>
      <c r="I37"/>
      <c r="J37"/>
      <c r="K37"/>
      <c r="L37"/>
    </row>
    <row r="38" spans="3:12">
      <c r="C38"/>
      <c r="D38"/>
      <c r="E38"/>
      <c r="F38"/>
      <c r="G38"/>
      <c r="H38"/>
      <c r="I38"/>
      <c r="J38"/>
      <c r="K38"/>
      <c r="L38"/>
    </row>
    <row r="39" spans="3:12">
      <c r="C39"/>
      <c r="D39"/>
      <c r="E39"/>
      <c r="F39"/>
      <c r="G39"/>
      <c r="H39"/>
      <c r="I39"/>
      <c r="J39"/>
      <c r="K39"/>
      <c r="L39"/>
    </row>
    <row r="40" spans="3:12">
      <c r="C40"/>
      <c r="D40"/>
      <c r="E40"/>
      <c r="F40"/>
      <c r="G40"/>
      <c r="H40"/>
      <c r="I40"/>
      <c r="J40"/>
      <c r="K40"/>
      <c r="L40"/>
    </row>
    <row r="41" spans="3:12">
      <c r="C41"/>
      <c r="D41"/>
      <c r="E41"/>
      <c r="F41"/>
      <c r="G41"/>
      <c r="H41"/>
      <c r="I41"/>
      <c r="J41"/>
      <c r="K41"/>
      <c r="L41"/>
    </row>
    <row r="42" spans="3:12">
      <c r="C42"/>
      <c r="D42"/>
      <c r="E42"/>
      <c r="F42"/>
      <c r="G42"/>
      <c r="H42"/>
      <c r="I42"/>
      <c r="J42"/>
      <c r="K42"/>
      <c r="L42"/>
    </row>
    <row r="43" spans="3:12">
      <c r="C43"/>
      <c r="D43"/>
      <c r="E43"/>
      <c r="F43"/>
      <c r="G43"/>
      <c r="H43"/>
      <c r="I43"/>
      <c r="J43"/>
      <c r="K43"/>
      <c r="L43"/>
    </row>
    <row r="44" spans="3:12">
      <c r="C44"/>
      <c r="D44"/>
      <c r="E44"/>
      <c r="F44"/>
      <c r="G44"/>
      <c r="H44"/>
      <c r="I44"/>
      <c r="J44"/>
      <c r="K44"/>
      <c r="L44"/>
    </row>
    <row r="45" spans="3:12">
      <c r="C45"/>
      <c r="D45"/>
      <c r="E45"/>
      <c r="F45"/>
      <c r="G45"/>
      <c r="H45"/>
      <c r="I45"/>
      <c r="J45"/>
      <c r="K45"/>
      <c r="L45"/>
    </row>
    <row r="46" spans="3:12">
      <c r="C46"/>
      <c r="D46"/>
      <c r="E46"/>
      <c r="F46"/>
      <c r="G46"/>
      <c r="H46"/>
      <c r="I46"/>
      <c r="J46"/>
      <c r="K46"/>
      <c r="L46"/>
    </row>
    <row r="47" spans="3:12">
      <c r="C47"/>
      <c r="D47"/>
      <c r="E47"/>
      <c r="F47"/>
      <c r="G47"/>
      <c r="H47"/>
      <c r="I47"/>
      <c r="J47"/>
      <c r="K47"/>
      <c r="L47"/>
    </row>
    <row r="48" spans="3:12">
      <c r="C48"/>
      <c r="D48"/>
      <c r="E48"/>
      <c r="F48"/>
      <c r="G48"/>
      <c r="H48"/>
      <c r="I48"/>
      <c r="J48"/>
      <c r="K48"/>
      <c r="L48"/>
    </row>
    <row r="49" spans="3:12">
      <c r="C49"/>
      <c r="D49"/>
      <c r="E49"/>
      <c r="F49"/>
      <c r="G49"/>
      <c r="H49"/>
      <c r="I49"/>
      <c r="J49"/>
      <c r="K49"/>
      <c r="L49"/>
    </row>
    <row r="50" spans="3:12">
      <c r="C50"/>
      <c r="D50"/>
      <c r="E50"/>
      <c r="F50"/>
      <c r="G50"/>
      <c r="H50"/>
      <c r="I50"/>
      <c r="J50"/>
      <c r="K50"/>
      <c r="L50"/>
    </row>
    <row r="51" spans="3:12">
      <c r="C51"/>
      <c r="D51"/>
      <c r="E51"/>
      <c r="F51"/>
      <c r="G51"/>
      <c r="H51"/>
      <c r="I51"/>
      <c r="J51"/>
      <c r="K51"/>
      <c r="L51"/>
    </row>
    <row r="52" spans="3:12">
      <c r="C52"/>
      <c r="D52"/>
      <c r="E52"/>
      <c r="F52"/>
      <c r="G52"/>
      <c r="H52"/>
      <c r="I52"/>
      <c r="J52"/>
      <c r="K52"/>
      <c r="L52"/>
    </row>
    <row r="53" spans="3:12">
      <c r="C53"/>
      <c r="D53"/>
      <c r="E53"/>
      <c r="F53"/>
      <c r="G53"/>
      <c r="H53"/>
      <c r="I53"/>
      <c r="J53"/>
      <c r="K53"/>
      <c r="L53"/>
    </row>
    <row r="54" spans="3:12">
      <c r="C54"/>
      <c r="D54"/>
      <c r="E54"/>
      <c r="F54"/>
      <c r="G54"/>
      <c r="H54"/>
      <c r="I54"/>
      <c r="J54"/>
      <c r="K54"/>
      <c r="L54"/>
    </row>
    <row r="55" spans="3:12">
      <c r="C55"/>
      <c r="D55"/>
      <c r="E55"/>
      <c r="F55"/>
      <c r="G55"/>
      <c r="H55"/>
      <c r="I55"/>
      <c r="J55"/>
      <c r="K55"/>
      <c r="L55"/>
    </row>
    <row r="56" spans="3:12">
      <c r="C56"/>
      <c r="D56"/>
      <c r="E56"/>
      <c r="F56"/>
      <c r="G56"/>
      <c r="H56"/>
      <c r="I56"/>
      <c r="J56"/>
      <c r="K56"/>
      <c r="L56"/>
    </row>
    <row r="57" spans="3:12">
      <c r="C57"/>
      <c r="D57"/>
      <c r="E57"/>
      <c r="F57"/>
      <c r="G57"/>
      <c r="H57"/>
      <c r="I57"/>
      <c r="J57"/>
      <c r="K57"/>
      <c r="L57"/>
    </row>
    <row r="58" spans="3:12">
      <c r="C58"/>
      <c r="D58"/>
      <c r="E58"/>
      <c r="F58"/>
      <c r="G58"/>
      <c r="H58"/>
      <c r="I58"/>
      <c r="J58"/>
      <c r="K58"/>
      <c r="L58"/>
    </row>
    <row r="59" spans="3:12">
      <c r="C59"/>
      <c r="D59"/>
      <c r="E59"/>
      <c r="F59"/>
      <c r="G59"/>
      <c r="H59"/>
      <c r="I59"/>
      <c r="J59"/>
      <c r="K59"/>
      <c r="L59"/>
    </row>
    <row r="60" spans="3:12">
      <c r="C60"/>
      <c r="D60"/>
      <c r="E60"/>
      <c r="F60"/>
      <c r="G60"/>
      <c r="H60"/>
      <c r="I60"/>
      <c r="J60"/>
      <c r="K60"/>
      <c r="L60"/>
    </row>
    <row r="61" spans="3:12">
      <c r="C61"/>
      <c r="D61"/>
      <c r="E61"/>
      <c r="F61"/>
      <c r="G61"/>
      <c r="H61"/>
      <c r="I61"/>
      <c r="J61"/>
      <c r="K61"/>
      <c r="L61"/>
    </row>
    <row r="62" spans="3:12">
      <c r="C62"/>
      <c r="D62"/>
      <c r="E62"/>
      <c r="F62"/>
      <c r="G62"/>
      <c r="H62"/>
      <c r="I62"/>
      <c r="J62"/>
      <c r="K62"/>
      <c r="L62"/>
    </row>
    <row r="63" spans="3:12">
      <c r="C63"/>
      <c r="D63"/>
      <c r="E63"/>
      <c r="F63"/>
      <c r="G63"/>
      <c r="H63"/>
      <c r="I63"/>
      <c r="J63"/>
      <c r="K63"/>
      <c r="L63"/>
    </row>
    <row r="64" spans="3:12">
      <c r="C64"/>
      <c r="D64"/>
      <c r="E64"/>
      <c r="F64"/>
      <c r="G64"/>
      <c r="H64"/>
      <c r="I64"/>
      <c r="J64"/>
      <c r="K64"/>
      <c r="L64"/>
    </row>
    <row r="65" spans="3:12">
      <c r="C65"/>
      <c r="D65"/>
      <c r="E65"/>
      <c r="F65"/>
      <c r="G65"/>
      <c r="H65"/>
      <c r="I65"/>
      <c r="J65"/>
      <c r="K65"/>
      <c r="L65"/>
    </row>
    <row r="66" spans="3:12">
      <c r="C66"/>
      <c r="D66"/>
      <c r="E66"/>
      <c r="F66"/>
      <c r="G66"/>
      <c r="H66"/>
      <c r="I66"/>
      <c r="J66"/>
      <c r="K66"/>
      <c r="L66"/>
    </row>
    <row r="67" spans="3:12">
      <c r="C67"/>
      <c r="D67"/>
      <c r="E67"/>
      <c r="F67"/>
      <c r="G67"/>
      <c r="H67"/>
      <c r="I67"/>
      <c r="J67"/>
      <c r="K67"/>
      <c r="L67"/>
    </row>
    <row r="68" spans="3:12">
      <c r="C68"/>
      <c r="D68"/>
      <c r="E68"/>
      <c r="F68"/>
      <c r="G68"/>
      <c r="H68"/>
      <c r="I68"/>
      <c r="J68"/>
      <c r="K68"/>
      <c r="L68"/>
    </row>
    <row r="69" spans="3:12">
      <c r="C69"/>
      <c r="D69"/>
      <c r="E69"/>
      <c r="F69"/>
      <c r="G69"/>
      <c r="H69"/>
      <c r="I69"/>
      <c r="J69"/>
      <c r="K69"/>
      <c r="L69"/>
    </row>
    <row r="70" spans="3:12">
      <c r="C70"/>
      <c r="D70"/>
      <c r="E70"/>
      <c r="F70"/>
      <c r="G70"/>
      <c r="H70"/>
      <c r="I70"/>
      <c r="J70"/>
      <c r="K70"/>
      <c r="L70"/>
    </row>
    <row r="71" spans="3:12">
      <c r="C71"/>
      <c r="D71"/>
      <c r="E71"/>
      <c r="F71"/>
      <c r="G71"/>
      <c r="H71"/>
      <c r="I71"/>
      <c r="J71"/>
      <c r="K71"/>
      <c r="L71"/>
    </row>
    <row r="72" spans="3:12">
      <c r="C72"/>
      <c r="D72"/>
      <c r="E72"/>
      <c r="F72"/>
      <c r="G72"/>
      <c r="H72"/>
      <c r="I72"/>
      <c r="J72"/>
      <c r="K72"/>
      <c r="L72"/>
    </row>
    <row r="73" spans="3:12">
      <c r="C73"/>
      <c r="D73"/>
      <c r="E73"/>
      <c r="F73"/>
      <c r="G73"/>
      <c r="H73"/>
      <c r="I73"/>
      <c r="J73"/>
      <c r="K73"/>
      <c r="L73"/>
    </row>
    <row r="74" spans="3:12">
      <c r="C74"/>
      <c r="D74"/>
      <c r="E74"/>
      <c r="F74"/>
      <c r="G74"/>
      <c r="H74"/>
      <c r="I74"/>
      <c r="J74"/>
      <c r="K74"/>
      <c r="L74"/>
    </row>
    <row r="75" spans="3:12">
      <c r="C75"/>
      <c r="D75"/>
      <c r="E75"/>
      <c r="F75"/>
      <c r="G75"/>
      <c r="H75"/>
      <c r="I75"/>
      <c r="J75"/>
      <c r="K75"/>
      <c r="L75"/>
    </row>
    <row r="76" spans="3:12">
      <c r="C76"/>
      <c r="D76"/>
      <c r="E76"/>
      <c r="F76"/>
      <c r="G76"/>
      <c r="H76"/>
      <c r="I76"/>
      <c r="J76"/>
      <c r="K76"/>
      <c r="L76"/>
    </row>
    <row r="77" spans="3:12">
      <c r="C77"/>
      <c r="D77"/>
      <c r="E77"/>
      <c r="F77"/>
      <c r="G77"/>
      <c r="H77"/>
      <c r="I77"/>
      <c r="J77"/>
      <c r="K77"/>
      <c r="L77"/>
    </row>
    <row r="78" spans="3:12">
      <c r="C78"/>
      <c r="D78"/>
      <c r="E78"/>
      <c r="F78"/>
      <c r="G78"/>
      <c r="H78"/>
      <c r="I78"/>
      <c r="J78"/>
      <c r="K78"/>
      <c r="L78"/>
    </row>
    <row r="79" spans="3:12">
      <c r="C79"/>
      <c r="D79"/>
      <c r="E79"/>
      <c r="F79"/>
      <c r="G79"/>
      <c r="H79"/>
      <c r="I79"/>
      <c r="J79"/>
      <c r="K79"/>
      <c r="L79"/>
    </row>
    <row r="80" spans="3:12">
      <c r="C80"/>
      <c r="D80"/>
      <c r="E80"/>
      <c r="F80"/>
      <c r="G80"/>
      <c r="H80"/>
      <c r="I80"/>
      <c r="J80"/>
      <c r="K80"/>
      <c r="L80"/>
    </row>
    <row r="81" spans="3:12">
      <c r="C81"/>
      <c r="D81"/>
      <c r="E81"/>
      <c r="F81"/>
      <c r="G81"/>
      <c r="H81"/>
      <c r="I81"/>
      <c r="J81"/>
      <c r="K81"/>
      <c r="L81"/>
    </row>
    <row r="82" spans="3:12">
      <c r="C82"/>
      <c r="D82"/>
      <c r="E82"/>
      <c r="F82"/>
      <c r="G82"/>
      <c r="H82"/>
      <c r="I82"/>
      <c r="J82"/>
      <c r="K82"/>
      <c r="L82"/>
    </row>
    <row r="83" spans="3:12">
      <c r="C83"/>
      <c r="D83"/>
      <c r="E83"/>
      <c r="F83"/>
      <c r="G83"/>
      <c r="H83"/>
      <c r="I83"/>
      <c r="J83"/>
      <c r="K83"/>
      <c r="L83"/>
    </row>
    <row r="84" spans="3:12">
      <c r="C84"/>
      <c r="D84"/>
      <c r="E84"/>
      <c r="F84"/>
      <c r="G84"/>
      <c r="H84"/>
      <c r="I84"/>
      <c r="J84"/>
      <c r="K84"/>
      <c r="L84"/>
    </row>
    <row r="85" spans="3:12">
      <c r="C85"/>
      <c r="D85"/>
      <c r="E85"/>
      <c r="F85"/>
      <c r="G85"/>
      <c r="H85"/>
      <c r="I85"/>
      <c r="J85"/>
      <c r="K85"/>
      <c r="L85"/>
    </row>
    <row r="86" spans="3:12">
      <c r="C86"/>
      <c r="D86"/>
      <c r="E86"/>
      <c r="F86"/>
      <c r="G86"/>
      <c r="H86"/>
      <c r="I86"/>
      <c r="J86"/>
      <c r="K86"/>
      <c r="L86"/>
    </row>
    <row r="87" spans="3:12">
      <c r="C87"/>
      <c r="D87"/>
      <c r="E87"/>
      <c r="F87"/>
      <c r="G87"/>
      <c r="H87"/>
      <c r="I87"/>
      <c r="J87"/>
      <c r="K87"/>
      <c r="L87"/>
    </row>
    <row r="88" spans="3:12">
      <c r="C88"/>
      <c r="D88"/>
      <c r="E88"/>
      <c r="F88"/>
      <c r="G88"/>
      <c r="H88"/>
      <c r="I88"/>
      <c r="J88"/>
      <c r="K88"/>
      <c r="L88"/>
    </row>
    <row r="89" spans="3:12">
      <c r="C89"/>
      <c r="D89"/>
      <c r="E89"/>
      <c r="F89"/>
      <c r="G89"/>
      <c r="H89"/>
      <c r="I89"/>
      <c r="J89"/>
      <c r="K89"/>
      <c r="L89"/>
    </row>
    <row r="90" spans="3:12">
      <c r="C90"/>
      <c r="D90"/>
      <c r="E90"/>
      <c r="F90"/>
      <c r="G90"/>
      <c r="H90"/>
      <c r="I90"/>
      <c r="J90"/>
      <c r="K90"/>
      <c r="L90"/>
    </row>
    <row r="91" spans="3:12">
      <c r="C91"/>
      <c r="D91"/>
      <c r="E91"/>
      <c r="F91"/>
      <c r="G91"/>
      <c r="H91"/>
      <c r="I91"/>
      <c r="J91"/>
      <c r="K91"/>
      <c r="L91"/>
    </row>
    <row r="92" spans="3:12">
      <c r="C92"/>
      <c r="D92"/>
      <c r="E92"/>
      <c r="F92"/>
      <c r="G92"/>
      <c r="H92"/>
      <c r="I92"/>
      <c r="J92"/>
      <c r="K92"/>
      <c r="L92"/>
    </row>
    <row r="93" spans="3:12">
      <c r="C93"/>
      <c r="D93"/>
      <c r="E93"/>
      <c r="F93"/>
      <c r="G93"/>
      <c r="H93"/>
      <c r="I93"/>
      <c r="J93"/>
      <c r="K93"/>
      <c r="L93"/>
    </row>
    <row r="94" spans="3:12">
      <c r="C94"/>
      <c r="D94"/>
      <c r="E94"/>
      <c r="F94"/>
      <c r="G94"/>
      <c r="H94"/>
      <c r="I94"/>
      <c r="J94"/>
      <c r="K94"/>
      <c r="L94"/>
    </row>
    <row r="95" spans="3:12">
      <c r="C95"/>
      <c r="D95"/>
      <c r="E95"/>
      <c r="F95"/>
      <c r="G95"/>
      <c r="H95"/>
      <c r="I95"/>
      <c r="J95"/>
      <c r="K95"/>
      <c r="L95"/>
    </row>
    <row r="96" spans="3:12">
      <c r="C96"/>
      <c r="D96"/>
      <c r="E96"/>
      <c r="F96"/>
      <c r="G96"/>
      <c r="H96"/>
      <c r="I96"/>
      <c r="J96"/>
      <c r="K96"/>
      <c r="L96"/>
    </row>
    <row r="97" spans="3:12">
      <c r="C97"/>
      <c r="D97"/>
      <c r="E97"/>
      <c r="F97"/>
      <c r="G97"/>
      <c r="H97"/>
      <c r="I97"/>
      <c r="J97"/>
      <c r="K97"/>
      <c r="L97"/>
    </row>
    <row r="98" spans="3:12">
      <c r="C98"/>
      <c r="D98"/>
      <c r="E98"/>
      <c r="F98"/>
      <c r="G98"/>
      <c r="H98"/>
      <c r="I98"/>
      <c r="J98"/>
      <c r="K98"/>
      <c r="L98"/>
    </row>
    <row r="99" spans="3:12">
      <c r="C99"/>
      <c r="D99"/>
      <c r="E99"/>
      <c r="F99"/>
      <c r="G99"/>
      <c r="H99"/>
      <c r="I99"/>
      <c r="J99"/>
      <c r="K99"/>
      <c r="L99"/>
    </row>
    <row r="100" spans="3:12">
      <c r="C100"/>
      <c r="D100"/>
      <c r="E100"/>
      <c r="F100"/>
      <c r="G100"/>
      <c r="H100"/>
      <c r="I100"/>
      <c r="J100"/>
      <c r="K100"/>
      <c r="L100"/>
    </row>
    <row r="101" spans="3:12">
      <c r="C101"/>
      <c r="D101"/>
      <c r="E101"/>
      <c r="F101"/>
      <c r="G101"/>
      <c r="H101"/>
      <c r="I101"/>
      <c r="J101"/>
      <c r="K101"/>
      <c r="L101"/>
    </row>
    <row r="102" spans="3:12">
      <c r="C102"/>
      <c r="D102"/>
      <c r="E102"/>
      <c r="F102"/>
      <c r="G102"/>
      <c r="H102"/>
      <c r="I102"/>
      <c r="J102"/>
      <c r="K102"/>
      <c r="L102"/>
    </row>
    <row r="103" spans="3:12">
      <c r="C103"/>
      <c r="D103"/>
      <c r="E103"/>
      <c r="F103"/>
      <c r="G103"/>
      <c r="H103"/>
      <c r="I103"/>
      <c r="J103"/>
      <c r="K103"/>
      <c r="L103"/>
    </row>
    <row r="104" spans="3:12">
      <c r="C104"/>
      <c r="D104"/>
      <c r="E104"/>
      <c r="F104"/>
      <c r="G104"/>
      <c r="H104"/>
      <c r="I104"/>
      <c r="J104"/>
      <c r="K104"/>
      <c r="L104"/>
    </row>
    <row r="105" spans="3:12">
      <c r="C105"/>
      <c r="D105"/>
      <c r="E105"/>
      <c r="F105"/>
      <c r="G105"/>
      <c r="H105"/>
      <c r="I105"/>
      <c r="J105"/>
      <c r="K105"/>
      <c r="L105"/>
    </row>
    <row r="106" spans="3:12">
      <c r="C106"/>
      <c r="D106"/>
      <c r="E106"/>
      <c r="F106"/>
      <c r="G106"/>
      <c r="H106"/>
      <c r="I106"/>
      <c r="J106"/>
      <c r="K106"/>
      <c r="L106"/>
    </row>
    <row r="107" spans="3:12">
      <c r="C107"/>
      <c r="D107"/>
      <c r="E107"/>
      <c r="F107"/>
      <c r="G107"/>
      <c r="H107"/>
      <c r="I107"/>
      <c r="J107"/>
      <c r="K107"/>
      <c r="L107"/>
    </row>
    <row r="108" spans="3:12">
      <c r="C108"/>
      <c r="D108"/>
      <c r="E108"/>
      <c r="F108"/>
      <c r="G108"/>
      <c r="H108"/>
      <c r="I108"/>
      <c r="J108"/>
      <c r="K108"/>
      <c r="L108"/>
    </row>
    <row r="109" spans="3:12">
      <c r="C109"/>
      <c r="D109"/>
      <c r="E109"/>
      <c r="F109"/>
      <c r="G109"/>
      <c r="H109"/>
      <c r="I109"/>
      <c r="J109"/>
      <c r="K109"/>
      <c r="L109"/>
    </row>
    <row r="110" spans="3:12">
      <c r="C110"/>
      <c r="D110"/>
      <c r="E110"/>
      <c r="F110"/>
      <c r="G110"/>
      <c r="H110"/>
      <c r="I110"/>
      <c r="J110"/>
      <c r="K110"/>
      <c r="L110"/>
    </row>
    <row r="111" spans="3:12">
      <c r="C111"/>
      <c r="D111"/>
      <c r="E111"/>
      <c r="F111"/>
      <c r="G111"/>
      <c r="H111"/>
      <c r="I111"/>
      <c r="J111"/>
      <c r="K111"/>
      <c r="L111"/>
    </row>
    <row r="112" spans="3:12">
      <c r="C112"/>
      <c r="D112"/>
      <c r="E112"/>
      <c r="F112"/>
      <c r="G112"/>
      <c r="H112"/>
      <c r="I112"/>
      <c r="J112"/>
      <c r="K112"/>
      <c r="L112"/>
    </row>
    <row r="113" spans="3:12">
      <c r="C113"/>
      <c r="D113"/>
      <c r="E113"/>
      <c r="F113"/>
      <c r="G113"/>
      <c r="H113"/>
      <c r="I113"/>
      <c r="J113"/>
      <c r="K113"/>
      <c r="L113"/>
    </row>
    <row r="114" spans="3:12">
      <c r="C114"/>
      <c r="D114"/>
      <c r="E114"/>
      <c r="F114"/>
      <c r="G114"/>
      <c r="H114"/>
      <c r="I114"/>
      <c r="J114"/>
      <c r="K114"/>
      <c r="L114"/>
    </row>
    <row r="115" spans="3:12">
      <c r="C115"/>
      <c r="D115"/>
      <c r="E115"/>
      <c r="F115"/>
      <c r="G115"/>
      <c r="H115"/>
      <c r="I115"/>
      <c r="J115"/>
      <c r="K115"/>
      <c r="L115"/>
    </row>
    <row r="116" spans="3:12">
      <c r="C116"/>
      <c r="D116"/>
      <c r="E116"/>
      <c r="F116"/>
      <c r="G116"/>
      <c r="H116"/>
      <c r="I116"/>
      <c r="J116"/>
      <c r="K116"/>
      <c r="L116"/>
    </row>
    <row r="117" spans="3:12">
      <c r="C117"/>
      <c r="D117"/>
      <c r="E117"/>
      <c r="F117"/>
      <c r="G117"/>
      <c r="H117"/>
      <c r="I117"/>
      <c r="J117"/>
      <c r="K117"/>
      <c r="L117"/>
    </row>
    <row r="118" spans="3:12">
      <c r="C118"/>
      <c r="D118"/>
      <c r="E118"/>
      <c r="F118"/>
      <c r="G118"/>
      <c r="H118"/>
      <c r="I118"/>
      <c r="J118"/>
      <c r="K118"/>
      <c r="L118"/>
    </row>
    <row r="119" spans="3:12">
      <c r="C119"/>
      <c r="D119"/>
      <c r="E119"/>
      <c r="F119"/>
      <c r="G119"/>
      <c r="H119"/>
      <c r="I119"/>
      <c r="J119"/>
      <c r="K119"/>
      <c r="L119"/>
    </row>
    <row r="120" spans="3:12">
      <c r="C120"/>
      <c r="D120"/>
      <c r="E120"/>
      <c r="F120"/>
      <c r="G120"/>
      <c r="H120"/>
      <c r="I120"/>
      <c r="J120"/>
      <c r="K120"/>
      <c r="L120"/>
    </row>
    <row r="121" spans="3:12">
      <c r="C121"/>
      <c r="D121"/>
      <c r="E121"/>
      <c r="F121"/>
      <c r="G121"/>
      <c r="H121"/>
      <c r="I121"/>
      <c r="J121"/>
      <c r="K121"/>
      <c r="L121"/>
    </row>
    <row r="122" spans="3:12">
      <c r="C122"/>
      <c r="D122"/>
      <c r="E122"/>
      <c r="F122"/>
      <c r="G122"/>
      <c r="H122"/>
      <c r="I122"/>
      <c r="J122"/>
      <c r="K122"/>
      <c r="L122"/>
    </row>
    <row r="123" spans="3:12">
      <c r="C123"/>
      <c r="D123"/>
      <c r="E123"/>
      <c r="F123"/>
      <c r="G123"/>
      <c r="H123"/>
      <c r="I123"/>
      <c r="J123"/>
      <c r="K123"/>
      <c r="L123"/>
    </row>
    <row r="124" spans="3:12">
      <c r="C124"/>
      <c r="D124"/>
      <c r="E124"/>
      <c r="F124"/>
      <c r="G124"/>
      <c r="H124"/>
      <c r="I124"/>
      <c r="J124"/>
      <c r="K124"/>
      <c r="L124"/>
    </row>
    <row r="125" spans="3:12">
      <c r="C125"/>
      <c r="D125"/>
      <c r="E125"/>
      <c r="F125"/>
      <c r="G125"/>
      <c r="H125"/>
      <c r="I125"/>
      <c r="J125"/>
      <c r="K125"/>
      <c r="L125"/>
    </row>
    <row r="126" spans="3:12">
      <c r="C126"/>
      <c r="D126"/>
      <c r="E126"/>
      <c r="F126"/>
      <c r="G126"/>
      <c r="H126"/>
      <c r="I126"/>
      <c r="J126"/>
      <c r="K126"/>
      <c r="L126"/>
    </row>
    <row r="127" spans="3:12">
      <c r="C127"/>
      <c r="D127"/>
      <c r="E127"/>
      <c r="F127"/>
      <c r="G127"/>
      <c r="H127"/>
      <c r="I127"/>
      <c r="J127"/>
      <c r="K127"/>
      <c r="L127"/>
    </row>
    <row r="128" spans="3:12">
      <c r="C128"/>
      <c r="D128"/>
      <c r="E128"/>
      <c r="F128"/>
      <c r="G128"/>
      <c r="H128"/>
      <c r="I128"/>
      <c r="J128"/>
      <c r="K128"/>
      <c r="L128"/>
    </row>
    <row r="129" spans="3:12">
      <c r="C129"/>
      <c r="D129"/>
      <c r="E129"/>
      <c r="F129"/>
      <c r="G129"/>
      <c r="H129"/>
      <c r="I129"/>
      <c r="J129"/>
      <c r="K129"/>
      <c r="L129"/>
    </row>
    <row r="130" spans="3:12">
      <c r="C130"/>
      <c r="D130"/>
      <c r="E130"/>
      <c r="F130"/>
      <c r="G130"/>
      <c r="H130"/>
      <c r="I130"/>
      <c r="J130"/>
      <c r="K130"/>
      <c r="L130"/>
    </row>
    <row r="131" spans="3:12">
      <c r="C131"/>
      <c r="D131"/>
      <c r="E131"/>
      <c r="F131"/>
      <c r="G131"/>
      <c r="H131"/>
      <c r="I131"/>
      <c r="J131"/>
      <c r="K131"/>
      <c r="L131"/>
    </row>
    <row r="132" spans="3:12">
      <c r="C132"/>
      <c r="D132"/>
      <c r="E132"/>
      <c r="F132"/>
      <c r="G132"/>
      <c r="H132"/>
      <c r="I132"/>
      <c r="J132"/>
      <c r="K132"/>
      <c r="L132"/>
    </row>
    <row r="133" spans="3:12">
      <c r="C133"/>
      <c r="D133"/>
      <c r="E133"/>
      <c r="F133"/>
      <c r="G133"/>
      <c r="H133"/>
      <c r="I133"/>
      <c r="J133"/>
      <c r="K133"/>
      <c r="L133"/>
    </row>
    <row r="134" spans="3:12">
      <c r="C134"/>
      <c r="D134"/>
      <c r="E134"/>
      <c r="F134"/>
      <c r="G134"/>
      <c r="H134"/>
      <c r="I134"/>
      <c r="J134"/>
      <c r="K134"/>
      <c r="L134"/>
    </row>
    <row r="135" spans="3:12">
      <c r="C135"/>
      <c r="D135"/>
      <c r="E135"/>
      <c r="F135"/>
      <c r="G135"/>
      <c r="H135"/>
      <c r="I135"/>
      <c r="J135"/>
      <c r="K135"/>
      <c r="L135"/>
    </row>
    <row r="136" spans="3:12">
      <c r="C136"/>
      <c r="D136"/>
      <c r="E136"/>
      <c r="F136"/>
      <c r="G136"/>
      <c r="H136"/>
      <c r="I136"/>
      <c r="J136"/>
      <c r="K136"/>
      <c r="L136"/>
    </row>
    <row r="137" spans="3:12">
      <c r="C137"/>
      <c r="D137"/>
      <c r="E137"/>
      <c r="F137"/>
      <c r="G137"/>
      <c r="H137"/>
      <c r="I137"/>
      <c r="J137"/>
      <c r="K137"/>
      <c r="L137"/>
    </row>
    <row r="138" spans="3:12">
      <c r="C138"/>
      <c r="D138"/>
      <c r="E138"/>
      <c r="F138"/>
      <c r="G138"/>
      <c r="H138"/>
      <c r="I138"/>
      <c r="J138"/>
      <c r="K138"/>
      <c r="L138"/>
    </row>
    <row r="139" spans="3:12">
      <c r="C139"/>
      <c r="D139"/>
      <c r="E139"/>
      <c r="F139"/>
      <c r="G139"/>
      <c r="H139"/>
      <c r="I139"/>
      <c r="J139"/>
      <c r="K139"/>
      <c r="L139"/>
    </row>
    <row r="140" spans="3:12">
      <c r="C140"/>
      <c r="D140"/>
      <c r="E140"/>
      <c r="F140"/>
      <c r="G140"/>
      <c r="H140"/>
      <c r="I140"/>
      <c r="J140"/>
      <c r="K140"/>
      <c r="L140"/>
    </row>
    <row r="141" spans="3:12">
      <c r="C141"/>
      <c r="D141"/>
      <c r="E141"/>
      <c r="F141"/>
      <c r="G141"/>
      <c r="H141"/>
      <c r="I141"/>
      <c r="J141"/>
      <c r="K141"/>
      <c r="L141"/>
    </row>
    <row r="142" spans="3:12">
      <c r="C142"/>
      <c r="D142"/>
      <c r="E142"/>
      <c r="F142"/>
      <c r="G142"/>
      <c r="H142"/>
      <c r="I142"/>
      <c r="J142"/>
      <c r="K142"/>
      <c r="L142"/>
    </row>
    <row r="143" spans="3:12">
      <c r="C143"/>
      <c r="D143"/>
      <c r="E143"/>
      <c r="F143"/>
      <c r="G143"/>
      <c r="H143"/>
      <c r="I143"/>
      <c r="J143"/>
      <c r="K143"/>
      <c r="L143"/>
    </row>
    <row r="144" spans="3:12">
      <c r="C144"/>
      <c r="D144"/>
      <c r="E144"/>
      <c r="F144"/>
      <c r="G144"/>
      <c r="H144"/>
      <c r="I144"/>
      <c r="J144"/>
      <c r="K144"/>
      <c r="L144"/>
    </row>
    <row r="145" spans="3:12">
      <c r="C145"/>
      <c r="D145"/>
      <c r="E145"/>
      <c r="F145"/>
      <c r="G145"/>
      <c r="H145"/>
      <c r="I145"/>
      <c r="J145"/>
      <c r="K145"/>
      <c r="L145"/>
    </row>
    <row r="146" spans="3:12">
      <c r="C146"/>
      <c r="D146"/>
      <c r="E146"/>
      <c r="F146"/>
      <c r="G146"/>
      <c r="H146"/>
      <c r="I146"/>
      <c r="J146"/>
      <c r="K146"/>
      <c r="L146"/>
    </row>
    <row r="147" spans="3:12">
      <c r="C147"/>
      <c r="D147"/>
      <c r="E147"/>
      <c r="F147"/>
      <c r="G147"/>
      <c r="H147"/>
      <c r="I147"/>
      <c r="J147"/>
      <c r="K147"/>
      <c r="L147"/>
    </row>
    <row r="148" spans="3:12">
      <c r="C148"/>
      <c r="D148"/>
      <c r="E148"/>
      <c r="F148"/>
      <c r="G148"/>
      <c r="H148"/>
      <c r="I148"/>
      <c r="J148"/>
      <c r="K148"/>
      <c r="L148"/>
    </row>
    <row r="149" spans="3:12">
      <c r="C149"/>
      <c r="D149"/>
      <c r="E149"/>
      <c r="F149"/>
      <c r="G149"/>
      <c r="H149"/>
      <c r="I149"/>
      <c r="J149"/>
      <c r="K149"/>
      <c r="L149"/>
    </row>
    <row r="150" spans="3:12">
      <c r="C150"/>
      <c r="D150"/>
      <c r="E150"/>
      <c r="F150"/>
      <c r="G150"/>
      <c r="H150"/>
      <c r="I150"/>
      <c r="J150"/>
      <c r="K150"/>
      <c r="L150"/>
    </row>
    <row r="151" spans="3:12">
      <c r="C151"/>
      <c r="D151"/>
      <c r="E151"/>
      <c r="F151"/>
      <c r="G151"/>
      <c r="H151"/>
      <c r="I151"/>
      <c r="J151"/>
      <c r="K151"/>
      <c r="L151"/>
    </row>
    <row r="152" spans="3:12">
      <c r="C152"/>
      <c r="D152"/>
      <c r="E152"/>
      <c r="F152"/>
      <c r="G152"/>
      <c r="H152"/>
      <c r="I152"/>
      <c r="J152"/>
      <c r="K152"/>
      <c r="L152"/>
    </row>
    <row r="153" spans="3:12">
      <c r="C153"/>
      <c r="D153"/>
      <c r="E153"/>
      <c r="F153"/>
      <c r="G153"/>
      <c r="H153"/>
      <c r="I153"/>
      <c r="J153"/>
      <c r="K153"/>
      <c r="L153"/>
    </row>
    <row r="154" spans="3:12">
      <c r="C154"/>
      <c r="D154"/>
      <c r="E154"/>
      <c r="F154"/>
      <c r="G154"/>
      <c r="H154"/>
      <c r="I154"/>
      <c r="J154"/>
      <c r="K154"/>
      <c r="L154"/>
    </row>
    <row r="155" spans="3:12">
      <c r="C155"/>
      <c r="D155"/>
      <c r="E155"/>
      <c r="F155"/>
      <c r="G155"/>
      <c r="H155"/>
      <c r="I155"/>
      <c r="J155"/>
      <c r="K155"/>
      <c r="L155"/>
    </row>
    <row r="156" spans="3:12">
      <c r="C156"/>
      <c r="D156"/>
      <c r="E156"/>
      <c r="F156"/>
      <c r="G156"/>
      <c r="H156"/>
      <c r="I156"/>
      <c r="J156"/>
      <c r="K156"/>
      <c r="L156"/>
    </row>
    <row r="157" spans="3:12">
      <c r="C157"/>
      <c r="D157"/>
      <c r="E157"/>
      <c r="F157"/>
      <c r="G157"/>
      <c r="H157"/>
      <c r="I157"/>
      <c r="J157"/>
      <c r="K157"/>
      <c r="L157"/>
    </row>
    <row r="158" spans="3:12">
      <c r="C158"/>
      <c r="D158"/>
      <c r="E158"/>
      <c r="F158"/>
      <c r="G158"/>
      <c r="H158"/>
      <c r="I158"/>
      <c r="J158"/>
      <c r="K158"/>
      <c r="L158"/>
    </row>
    <row r="159" spans="3:12">
      <c r="C159"/>
      <c r="D159"/>
      <c r="E159"/>
      <c r="F159"/>
      <c r="G159"/>
      <c r="H159"/>
      <c r="I159"/>
      <c r="J159"/>
      <c r="K159"/>
      <c r="L159"/>
    </row>
    <row r="160" spans="3:12">
      <c r="C160"/>
      <c r="D160"/>
      <c r="E160"/>
      <c r="F160"/>
      <c r="G160"/>
      <c r="H160"/>
      <c r="I160"/>
      <c r="J160"/>
      <c r="K160"/>
      <c r="L160"/>
    </row>
    <row r="161" spans="3:12">
      <c r="C161"/>
      <c r="D161"/>
      <c r="E161"/>
      <c r="F161"/>
      <c r="G161"/>
      <c r="H161"/>
      <c r="I161"/>
      <c r="J161"/>
      <c r="K161"/>
      <c r="L161"/>
    </row>
    <row r="162" spans="3:12">
      <c r="C162"/>
      <c r="D162"/>
      <c r="E162"/>
      <c r="F162"/>
      <c r="G162"/>
      <c r="H162"/>
      <c r="I162"/>
      <c r="J162"/>
      <c r="K162"/>
      <c r="L162"/>
    </row>
    <row r="163" spans="3:12">
      <c r="C163"/>
      <c r="D163"/>
      <c r="E163"/>
      <c r="F163"/>
      <c r="G163"/>
      <c r="H163"/>
      <c r="I163"/>
      <c r="J163"/>
      <c r="K163"/>
      <c r="L163"/>
    </row>
    <row r="164" spans="3:12">
      <c r="C164"/>
      <c r="D164"/>
      <c r="E164"/>
      <c r="F164"/>
      <c r="G164"/>
      <c r="H164"/>
      <c r="I164"/>
      <c r="J164"/>
      <c r="K164"/>
      <c r="L164"/>
    </row>
    <row r="165" spans="3:12">
      <c r="C165"/>
      <c r="D165"/>
      <c r="E165"/>
      <c r="F165"/>
      <c r="G165"/>
      <c r="H165"/>
      <c r="I165"/>
      <c r="J165"/>
      <c r="K165"/>
      <c r="L165"/>
    </row>
    <row r="166" spans="3:12">
      <c r="C166"/>
      <c r="D166"/>
      <c r="E166"/>
      <c r="F166"/>
      <c r="G166"/>
      <c r="H166"/>
      <c r="I166"/>
      <c r="J166"/>
      <c r="K166"/>
      <c r="L166"/>
    </row>
    <row r="167" spans="3:12">
      <c r="C167"/>
      <c r="D167"/>
      <c r="E167"/>
      <c r="F167"/>
      <c r="G167"/>
      <c r="H167"/>
      <c r="I167"/>
      <c r="J167"/>
      <c r="K167"/>
      <c r="L167"/>
    </row>
    <row r="168" spans="3:12">
      <c r="C168"/>
      <c r="D168"/>
      <c r="E168"/>
      <c r="F168"/>
      <c r="G168"/>
      <c r="H168"/>
      <c r="I168"/>
      <c r="J168"/>
      <c r="K168"/>
      <c r="L168"/>
    </row>
    <row r="169" spans="3:12">
      <c r="C169"/>
      <c r="D169"/>
      <c r="E169"/>
      <c r="F169"/>
      <c r="G169"/>
      <c r="H169"/>
      <c r="I169"/>
      <c r="J169"/>
      <c r="K169"/>
      <c r="L169"/>
    </row>
    <row r="170" spans="3:12">
      <c r="C170"/>
      <c r="D170"/>
      <c r="E170"/>
      <c r="F170"/>
      <c r="G170"/>
      <c r="H170"/>
      <c r="I170"/>
      <c r="J170"/>
      <c r="K170"/>
      <c r="L170"/>
    </row>
    <row r="171" spans="3:12">
      <c r="C171"/>
      <c r="D171"/>
      <c r="E171"/>
      <c r="F171"/>
      <c r="G171"/>
      <c r="H171"/>
      <c r="I171"/>
      <c r="J171"/>
      <c r="K171"/>
      <c r="L171"/>
    </row>
    <row r="172" spans="3:12">
      <c r="C172"/>
      <c r="D172"/>
      <c r="E172"/>
      <c r="F172"/>
      <c r="G172"/>
      <c r="H172"/>
      <c r="I172"/>
      <c r="J172"/>
      <c r="K172"/>
      <c r="L172"/>
    </row>
    <row r="173" spans="3:12">
      <c r="C173"/>
      <c r="D173"/>
      <c r="E173"/>
      <c r="F173"/>
      <c r="G173"/>
      <c r="H173"/>
      <c r="I173"/>
      <c r="J173"/>
      <c r="K173"/>
      <c r="L173"/>
    </row>
    <row r="174" spans="3:12">
      <c r="C174"/>
      <c r="D174"/>
      <c r="E174"/>
      <c r="F174"/>
      <c r="G174"/>
      <c r="H174"/>
      <c r="I174"/>
      <c r="J174"/>
      <c r="K174"/>
      <c r="L174"/>
    </row>
    <row r="175" spans="3:12">
      <c r="C175"/>
      <c r="D175"/>
      <c r="E175"/>
      <c r="F175"/>
      <c r="G175"/>
      <c r="H175"/>
      <c r="I175"/>
      <c r="J175"/>
      <c r="K175"/>
      <c r="L175"/>
    </row>
    <row r="176" spans="3:12">
      <c r="C176"/>
      <c r="D176"/>
      <c r="E176"/>
      <c r="F176"/>
      <c r="G176"/>
      <c r="H176"/>
      <c r="I176"/>
      <c r="J176"/>
      <c r="K176"/>
      <c r="L176"/>
    </row>
    <row r="177" spans="3:12">
      <c r="C177"/>
      <c r="D177"/>
      <c r="E177"/>
      <c r="F177"/>
      <c r="G177"/>
      <c r="H177"/>
      <c r="I177"/>
      <c r="J177"/>
      <c r="K177"/>
      <c r="L177"/>
    </row>
    <row r="178" spans="3:12">
      <c r="C178"/>
      <c r="D178"/>
      <c r="E178"/>
      <c r="F178"/>
      <c r="G178"/>
      <c r="H178"/>
      <c r="I178"/>
      <c r="J178"/>
      <c r="K178"/>
      <c r="L178"/>
    </row>
    <row r="179" spans="3:12">
      <c r="C179"/>
      <c r="D179"/>
      <c r="E179"/>
      <c r="F179"/>
      <c r="G179"/>
      <c r="H179"/>
      <c r="I179"/>
      <c r="J179"/>
      <c r="K179"/>
      <c r="L179"/>
    </row>
    <row r="180" spans="3:12">
      <c r="C180"/>
      <c r="D180"/>
      <c r="E180"/>
      <c r="F180"/>
      <c r="G180"/>
      <c r="H180"/>
      <c r="I180"/>
      <c r="J180"/>
      <c r="K180"/>
      <c r="L180"/>
    </row>
    <row r="181" spans="3:12">
      <c r="C181"/>
      <c r="D181"/>
      <c r="E181"/>
      <c r="F181"/>
      <c r="G181"/>
      <c r="H181"/>
      <c r="I181"/>
      <c r="J181"/>
      <c r="K181"/>
      <c r="L181"/>
    </row>
    <row r="182" spans="3:12">
      <c r="C182"/>
      <c r="D182"/>
      <c r="E182"/>
      <c r="F182"/>
      <c r="G182"/>
      <c r="H182"/>
      <c r="I182"/>
      <c r="J182"/>
      <c r="K182"/>
      <c r="L182"/>
    </row>
    <row r="183" spans="3:12">
      <c r="C183"/>
      <c r="D183"/>
      <c r="E183"/>
      <c r="F183"/>
      <c r="G183"/>
      <c r="H183"/>
      <c r="I183"/>
      <c r="J183"/>
      <c r="K183"/>
      <c r="L183"/>
    </row>
    <row r="184" spans="3:12">
      <c r="C184"/>
      <c r="D184"/>
      <c r="E184"/>
      <c r="F184"/>
      <c r="G184"/>
      <c r="H184"/>
      <c r="I184"/>
      <c r="J184"/>
      <c r="K184"/>
      <c r="L184"/>
    </row>
    <row r="185" spans="3:12">
      <c r="C185"/>
      <c r="D185"/>
      <c r="E185"/>
      <c r="F185"/>
      <c r="G185"/>
      <c r="H185"/>
      <c r="I185"/>
      <c r="J185"/>
      <c r="K185"/>
      <c r="L185"/>
    </row>
    <row r="186" spans="3:12">
      <c r="C186"/>
      <c r="D186"/>
      <c r="E186"/>
      <c r="F186"/>
      <c r="G186"/>
      <c r="H186"/>
      <c r="I186"/>
      <c r="J186"/>
      <c r="K186"/>
      <c r="L186"/>
    </row>
    <row r="187" spans="3:12">
      <c r="C187"/>
      <c r="D187"/>
      <c r="E187"/>
      <c r="F187"/>
      <c r="G187"/>
      <c r="H187"/>
      <c r="I187"/>
      <c r="J187"/>
      <c r="K187"/>
      <c r="L187"/>
    </row>
    <row r="188" spans="3:12">
      <c r="C188"/>
      <c r="D188"/>
      <c r="E188"/>
      <c r="F188"/>
      <c r="G188"/>
      <c r="H188"/>
      <c r="I188"/>
      <c r="J188"/>
      <c r="K188"/>
      <c r="L188"/>
    </row>
    <row r="189" spans="3:12">
      <c r="C189"/>
      <c r="D189"/>
      <c r="E189"/>
      <c r="F189"/>
      <c r="G189"/>
      <c r="H189"/>
      <c r="I189"/>
      <c r="J189"/>
      <c r="K189"/>
      <c r="L189"/>
    </row>
    <row r="190" spans="3:12">
      <c r="C190"/>
      <c r="D190"/>
      <c r="E190"/>
      <c r="F190"/>
      <c r="G190"/>
      <c r="H190"/>
      <c r="I190"/>
      <c r="J190"/>
      <c r="K190"/>
      <c r="L190"/>
    </row>
    <row r="191" spans="3:12">
      <c r="C191"/>
      <c r="D191"/>
      <c r="E191"/>
      <c r="F191"/>
      <c r="G191"/>
      <c r="H191"/>
      <c r="I191"/>
      <c r="J191"/>
      <c r="K191"/>
      <c r="L191"/>
    </row>
    <row r="192" spans="3:12">
      <c r="C192"/>
      <c r="D192"/>
      <c r="E192"/>
      <c r="F192"/>
      <c r="G192"/>
      <c r="H192"/>
      <c r="I192"/>
      <c r="J192"/>
      <c r="K192"/>
      <c r="L192"/>
    </row>
    <row r="193" spans="3:12">
      <c r="C193"/>
      <c r="D193"/>
      <c r="E193"/>
      <c r="F193"/>
      <c r="G193"/>
      <c r="H193"/>
      <c r="I193"/>
      <c r="J193"/>
      <c r="K193"/>
      <c r="L193"/>
    </row>
    <row r="194" spans="3:12">
      <c r="C194"/>
      <c r="D194"/>
      <c r="E194"/>
      <c r="F194"/>
      <c r="G194"/>
      <c r="H194"/>
      <c r="I194"/>
      <c r="J194"/>
      <c r="K194"/>
      <c r="L194"/>
    </row>
    <row r="195" spans="3:12">
      <c r="C195"/>
      <c r="D195"/>
      <c r="E195"/>
      <c r="F195"/>
      <c r="G195"/>
      <c r="H195"/>
      <c r="I195"/>
      <c r="J195"/>
      <c r="K195"/>
      <c r="L195"/>
    </row>
    <row r="196" spans="3:12">
      <c r="C196"/>
      <c r="D196"/>
      <c r="E196"/>
      <c r="F196"/>
      <c r="G196"/>
      <c r="H196"/>
      <c r="I196"/>
      <c r="J196"/>
      <c r="K196"/>
      <c r="L196"/>
    </row>
    <row r="197" spans="3:12">
      <c r="C197"/>
      <c r="D197"/>
      <c r="E197"/>
      <c r="F197"/>
      <c r="G197"/>
      <c r="H197"/>
      <c r="I197"/>
      <c r="J197"/>
      <c r="K197"/>
      <c r="L197"/>
    </row>
    <row r="198" spans="3:12">
      <c r="C198"/>
      <c r="D198"/>
      <c r="E198"/>
      <c r="F198"/>
      <c r="G198"/>
      <c r="H198"/>
      <c r="I198"/>
      <c r="J198"/>
      <c r="K198"/>
      <c r="L198"/>
    </row>
    <row r="199" spans="3:12">
      <c r="C199"/>
      <c r="D199"/>
      <c r="E199"/>
      <c r="F199"/>
      <c r="G199"/>
      <c r="H199"/>
      <c r="I199"/>
      <c r="J199"/>
      <c r="K199"/>
      <c r="L199"/>
    </row>
    <row r="200" spans="3:12">
      <c r="C200"/>
      <c r="D200"/>
      <c r="E200"/>
      <c r="F200"/>
      <c r="G200"/>
      <c r="H200"/>
      <c r="I200"/>
      <c r="J200"/>
      <c r="K200"/>
      <c r="L200"/>
    </row>
    <row r="201" spans="3:12">
      <c r="C201"/>
      <c r="D201"/>
      <c r="E201"/>
      <c r="F201"/>
      <c r="G201"/>
      <c r="H201"/>
      <c r="I201"/>
      <c r="J201"/>
      <c r="K201"/>
      <c r="L201"/>
    </row>
    <row r="202" spans="3:12">
      <c r="C202"/>
      <c r="D202"/>
      <c r="E202"/>
      <c r="F202"/>
      <c r="G202"/>
      <c r="H202"/>
      <c r="I202"/>
      <c r="J202"/>
      <c r="K202"/>
      <c r="L202"/>
    </row>
    <row r="203" spans="3:12">
      <c r="C203"/>
      <c r="D203"/>
      <c r="E203"/>
      <c r="F203"/>
      <c r="G203"/>
      <c r="H203"/>
      <c r="I203"/>
      <c r="J203"/>
      <c r="K203"/>
      <c r="L203"/>
    </row>
    <row r="204" spans="3:12">
      <c r="C204"/>
      <c r="D204"/>
      <c r="E204"/>
      <c r="F204"/>
      <c r="G204"/>
      <c r="H204"/>
      <c r="I204"/>
      <c r="J204"/>
      <c r="K204"/>
      <c r="L204"/>
    </row>
    <row r="205" spans="3:12">
      <c r="C205"/>
      <c r="D205"/>
      <c r="E205"/>
      <c r="F205"/>
      <c r="G205"/>
      <c r="H205"/>
      <c r="I205"/>
      <c r="J205"/>
      <c r="K205"/>
      <c r="L205"/>
    </row>
    <row r="206" spans="3:12">
      <c r="C206"/>
      <c r="D206"/>
      <c r="E206"/>
      <c r="F206"/>
      <c r="G206"/>
      <c r="H206"/>
      <c r="I206"/>
      <c r="J206"/>
      <c r="K206"/>
      <c r="L206"/>
    </row>
    <row r="207" spans="3:12">
      <c r="C207"/>
      <c r="D207"/>
      <c r="E207"/>
      <c r="F207"/>
      <c r="G207"/>
      <c r="H207"/>
      <c r="I207"/>
      <c r="J207"/>
      <c r="K207"/>
      <c r="L207"/>
    </row>
    <row r="208" spans="3:12">
      <c r="C208"/>
      <c r="D208"/>
      <c r="E208"/>
      <c r="F208"/>
      <c r="G208"/>
      <c r="H208"/>
      <c r="I208"/>
      <c r="J208"/>
      <c r="K208"/>
      <c r="L208"/>
    </row>
    <row r="209" spans="3:12">
      <c r="C209"/>
      <c r="D209"/>
      <c r="E209"/>
      <c r="F209"/>
      <c r="G209"/>
      <c r="H209"/>
      <c r="I209"/>
      <c r="J209"/>
      <c r="K209"/>
      <c r="L209"/>
    </row>
    <row r="210" spans="3:12">
      <c r="C210"/>
      <c r="D210"/>
      <c r="E210"/>
      <c r="F210"/>
      <c r="G210"/>
      <c r="H210"/>
      <c r="I210"/>
      <c r="J210"/>
      <c r="K210"/>
      <c r="L210"/>
    </row>
    <row r="211" spans="3:12">
      <c r="C211"/>
      <c r="D211"/>
      <c r="E211"/>
      <c r="F211"/>
      <c r="G211"/>
      <c r="H211"/>
      <c r="I211"/>
      <c r="J211"/>
      <c r="K211"/>
      <c r="L211"/>
    </row>
    <row r="212" spans="3:12">
      <c r="C212"/>
      <c r="D212"/>
      <c r="E212"/>
      <c r="F212"/>
      <c r="G212"/>
      <c r="H212"/>
      <c r="I212"/>
      <c r="J212"/>
      <c r="K212"/>
      <c r="L212"/>
    </row>
    <row r="213" spans="3:12">
      <c r="C213"/>
      <c r="D213"/>
      <c r="E213"/>
      <c r="F213"/>
      <c r="G213"/>
      <c r="H213"/>
      <c r="I213"/>
      <c r="J213"/>
      <c r="K213"/>
      <c r="L213"/>
    </row>
    <row r="214" spans="3:12">
      <c r="C214"/>
      <c r="D214"/>
      <c r="E214"/>
      <c r="F214"/>
      <c r="G214"/>
      <c r="H214"/>
      <c r="I214"/>
      <c r="J214"/>
      <c r="K214"/>
      <c r="L214"/>
    </row>
    <row r="215" spans="3:12">
      <c r="C215"/>
      <c r="D215"/>
      <c r="E215"/>
      <c r="F215"/>
      <c r="G215"/>
      <c r="H215"/>
      <c r="I215"/>
      <c r="J215"/>
      <c r="K215"/>
      <c r="L215"/>
    </row>
    <row r="216" spans="3:12">
      <c r="C216"/>
      <c r="D216"/>
      <c r="E216"/>
      <c r="F216"/>
      <c r="G216"/>
      <c r="H216"/>
      <c r="I216"/>
      <c r="J216"/>
      <c r="K216"/>
      <c r="L216"/>
    </row>
    <row r="217" spans="3:12">
      <c r="C217"/>
      <c r="D217"/>
      <c r="E217"/>
      <c r="F217"/>
      <c r="G217"/>
      <c r="H217"/>
      <c r="I217"/>
      <c r="J217"/>
      <c r="K217"/>
      <c r="L217"/>
    </row>
    <row r="218" spans="3:12">
      <c r="C218"/>
      <c r="D218"/>
      <c r="E218"/>
      <c r="F218"/>
      <c r="G218"/>
      <c r="H218"/>
      <c r="I218"/>
      <c r="J218"/>
      <c r="K218"/>
      <c r="L218"/>
    </row>
    <row r="219" spans="3:12">
      <c r="C219"/>
      <c r="D219"/>
      <c r="E219"/>
      <c r="F219"/>
      <c r="G219"/>
      <c r="H219"/>
      <c r="I219"/>
      <c r="J219"/>
      <c r="K219"/>
      <c r="L219"/>
    </row>
    <row r="220" spans="3:12">
      <c r="C220"/>
      <c r="D220"/>
      <c r="E220"/>
      <c r="F220"/>
      <c r="G220"/>
      <c r="H220"/>
      <c r="I220"/>
      <c r="J220"/>
      <c r="K220"/>
      <c r="L220"/>
    </row>
    <row r="221" spans="3:12">
      <c r="C221"/>
      <c r="D221"/>
      <c r="E221"/>
      <c r="F221"/>
      <c r="G221"/>
      <c r="H221"/>
      <c r="I221"/>
      <c r="J221"/>
      <c r="K221"/>
      <c r="L221"/>
    </row>
    <row r="222" spans="3:12">
      <c r="C222"/>
      <c r="D222"/>
      <c r="E222"/>
      <c r="F222"/>
      <c r="G222"/>
      <c r="H222"/>
      <c r="I222"/>
      <c r="J222"/>
      <c r="K222"/>
      <c r="L222"/>
    </row>
    <row r="223" spans="3:12">
      <c r="C223"/>
      <c r="D223"/>
      <c r="E223"/>
      <c r="F223"/>
      <c r="G223"/>
      <c r="H223"/>
      <c r="I223"/>
      <c r="J223"/>
      <c r="K223"/>
      <c r="L223"/>
    </row>
    <row r="224" spans="3:12">
      <c r="C224"/>
      <c r="D224"/>
      <c r="E224"/>
      <c r="F224"/>
      <c r="G224"/>
      <c r="H224"/>
      <c r="I224"/>
      <c r="J224"/>
      <c r="K224"/>
      <c r="L224"/>
    </row>
    <row r="225" spans="3:12">
      <c r="C225"/>
      <c r="D225"/>
      <c r="E225"/>
      <c r="F225"/>
      <c r="G225"/>
      <c r="H225"/>
      <c r="I225"/>
      <c r="J225"/>
      <c r="K225"/>
      <c r="L225"/>
    </row>
    <row r="226" spans="3:12">
      <c r="C226"/>
      <c r="D226"/>
      <c r="E226"/>
      <c r="F226"/>
      <c r="G226"/>
      <c r="H226"/>
      <c r="I226"/>
      <c r="J226"/>
      <c r="K226"/>
      <c r="L226"/>
    </row>
    <row r="227" spans="3:12">
      <c r="C227"/>
      <c r="D227"/>
      <c r="E227"/>
      <c r="F227"/>
      <c r="G227"/>
      <c r="H227"/>
      <c r="I227"/>
      <c r="J227"/>
      <c r="K227"/>
      <c r="L227"/>
    </row>
    <row r="228" spans="3:12">
      <c r="C228"/>
      <c r="D228"/>
      <c r="E228"/>
      <c r="F228"/>
      <c r="G228"/>
      <c r="H228"/>
      <c r="I228"/>
      <c r="J228"/>
      <c r="K228"/>
      <c r="L228"/>
    </row>
    <row r="229" spans="3:12">
      <c r="C229"/>
      <c r="D229"/>
      <c r="E229"/>
      <c r="F229"/>
      <c r="G229"/>
      <c r="H229"/>
      <c r="I229"/>
      <c r="J229"/>
      <c r="K229"/>
      <c r="L229"/>
    </row>
    <row r="230" spans="3:12">
      <c r="C230"/>
      <c r="D230"/>
      <c r="E230"/>
      <c r="F230"/>
      <c r="G230"/>
      <c r="H230"/>
      <c r="I230"/>
      <c r="J230"/>
      <c r="K230"/>
      <c r="L230"/>
    </row>
    <row r="231" spans="3:12">
      <c r="C231"/>
      <c r="D231"/>
      <c r="E231"/>
      <c r="F231"/>
      <c r="G231"/>
      <c r="H231"/>
      <c r="I231"/>
      <c r="J231"/>
      <c r="K231"/>
      <c r="L231"/>
    </row>
    <row r="232" spans="3:12">
      <c r="C232"/>
      <c r="D232"/>
      <c r="E232"/>
      <c r="F232"/>
      <c r="G232"/>
      <c r="H232"/>
      <c r="I232"/>
      <c r="J232"/>
      <c r="K232"/>
      <c r="L232"/>
    </row>
    <row r="233" spans="3:12">
      <c r="C233"/>
      <c r="D233"/>
      <c r="E233"/>
      <c r="F233"/>
      <c r="G233"/>
      <c r="H233"/>
      <c r="I233"/>
      <c r="J233"/>
      <c r="K233"/>
      <c r="L233"/>
    </row>
    <row r="234" spans="3:12">
      <c r="C234"/>
      <c r="D234"/>
      <c r="E234"/>
      <c r="F234"/>
      <c r="G234"/>
      <c r="H234"/>
      <c r="I234"/>
      <c r="J234"/>
      <c r="K234"/>
      <c r="L234"/>
    </row>
    <row r="235" spans="3:12">
      <c r="C235"/>
      <c r="D235"/>
      <c r="E235"/>
      <c r="F235"/>
      <c r="G235"/>
      <c r="H235"/>
      <c r="I235"/>
      <c r="J235"/>
      <c r="K235"/>
      <c r="L235"/>
    </row>
    <row r="236" spans="3:12">
      <c r="C236"/>
      <c r="D236"/>
      <c r="E236"/>
      <c r="F236"/>
      <c r="G236"/>
      <c r="H236"/>
      <c r="I236"/>
      <c r="J236"/>
      <c r="K236"/>
      <c r="L236"/>
    </row>
    <row r="237" spans="3:12">
      <c r="C237"/>
      <c r="D237"/>
      <c r="E237"/>
      <c r="F237"/>
      <c r="G237"/>
      <c r="H237"/>
      <c r="I237"/>
      <c r="J237"/>
      <c r="K237"/>
      <c r="L237"/>
    </row>
    <row r="238" spans="3:12">
      <c r="C238"/>
      <c r="D238"/>
      <c r="E238"/>
      <c r="F238"/>
      <c r="G238"/>
      <c r="H238"/>
      <c r="I238"/>
      <c r="J238"/>
      <c r="K238"/>
      <c r="L238"/>
    </row>
    <row r="239" spans="3:12">
      <c r="C239"/>
      <c r="D239"/>
      <c r="E239"/>
      <c r="F239"/>
      <c r="G239"/>
      <c r="H239"/>
      <c r="I239"/>
      <c r="J239"/>
      <c r="K239"/>
      <c r="L239"/>
    </row>
    <row r="240" spans="3:12">
      <c r="C240"/>
      <c r="D240"/>
      <c r="E240"/>
      <c r="F240"/>
      <c r="G240"/>
      <c r="H240"/>
      <c r="I240"/>
      <c r="J240"/>
      <c r="K240"/>
      <c r="L240"/>
    </row>
    <row r="241" spans="3:12">
      <c r="C241"/>
      <c r="D241"/>
      <c r="E241"/>
      <c r="F241"/>
      <c r="G241"/>
      <c r="H241"/>
      <c r="I241"/>
      <c r="J241"/>
      <c r="K241"/>
      <c r="L241"/>
    </row>
    <row r="242" spans="3:12">
      <c r="C242"/>
      <c r="D242"/>
      <c r="E242"/>
      <c r="F242"/>
      <c r="G242"/>
      <c r="H242"/>
      <c r="I242"/>
      <c r="J242"/>
      <c r="K242"/>
      <c r="L242"/>
    </row>
    <row r="243" spans="3:12">
      <c r="C243"/>
      <c r="D243"/>
      <c r="E243"/>
      <c r="F243"/>
      <c r="G243"/>
      <c r="H243"/>
      <c r="I243"/>
      <c r="J243"/>
      <c r="K243"/>
      <c r="L243"/>
    </row>
    <row r="244" spans="3:12">
      <c r="C244"/>
      <c r="D244"/>
      <c r="E244"/>
      <c r="F244"/>
      <c r="G244"/>
      <c r="H244"/>
      <c r="I244"/>
      <c r="J244"/>
      <c r="K244"/>
      <c r="L244"/>
    </row>
    <row r="245" spans="3:12">
      <c r="C245"/>
      <c r="D245"/>
      <c r="E245"/>
      <c r="F245"/>
      <c r="G245"/>
      <c r="H245"/>
      <c r="I245"/>
      <c r="J245"/>
      <c r="K245"/>
      <c r="L245"/>
    </row>
    <row r="246" spans="3:12">
      <c r="C246"/>
      <c r="D246"/>
      <c r="E246"/>
      <c r="F246"/>
      <c r="G246"/>
      <c r="H246"/>
      <c r="I246"/>
      <c r="J246"/>
      <c r="K246"/>
      <c r="L246"/>
    </row>
    <row r="247" spans="3:12">
      <c r="C247"/>
      <c r="D247"/>
      <c r="E247"/>
      <c r="F247"/>
      <c r="G247"/>
      <c r="H247"/>
      <c r="I247"/>
      <c r="J247"/>
      <c r="K247"/>
      <c r="L247"/>
    </row>
    <row r="248" spans="3:12">
      <c r="C248"/>
      <c r="D248"/>
      <c r="E248"/>
      <c r="F248"/>
      <c r="G248"/>
      <c r="H248"/>
      <c r="I248"/>
      <c r="J248"/>
      <c r="K248"/>
      <c r="L248"/>
    </row>
    <row r="249" spans="3:12">
      <c r="C249"/>
      <c r="D249"/>
      <c r="E249"/>
      <c r="F249"/>
      <c r="G249"/>
      <c r="H249"/>
      <c r="I249"/>
      <c r="J249"/>
      <c r="K249"/>
      <c r="L249"/>
    </row>
    <row r="250" spans="3:12">
      <c r="C250"/>
      <c r="D250"/>
      <c r="E250"/>
      <c r="F250"/>
      <c r="G250"/>
      <c r="H250"/>
      <c r="I250"/>
      <c r="J250"/>
      <c r="K250"/>
      <c r="L250"/>
    </row>
    <row r="251" spans="3:12">
      <c r="C251"/>
      <c r="D251"/>
      <c r="E251"/>
      <c r="F251"/>
      <c r="G251"/>
      <c r="H251"/>
      <c r="I251"/>
      <c r="J251"/>
      <c r="K251"/>
      <c r="L251"/>
    </row>
    <row r="252" spans="3:12">
      <c r="C252"/>
      <c r="D252"/>
      <c r="E252"/>
      <c r="F252"/>
      <c r="G252"/>
      <c r="H252"/>
      <c r="I252"/>
      <c r="J252"/>
      <c r="K252"/>
      <c r="L252"/>
    </row>
    <row r="253" spans="3:12">
      <c r="C253"/>
      <c r="D253"/>
      <c r="E253"/>
      <c r="F253"/>
      <c r="G253"/>
      <c r="H253"/>
      <c r="I253"/>
      <c r="J253"/>
      <c r="K253"/>
      <c r="L253"/>
    </row>
    <row r="254" spans="3:12">
      <c r="C254"/>
      <c r="D254"/>
      <c r="E254"/>
      <c r="F254"/>
      <c r="G254"/>
      <c r="H254"/>
      <c r="I254"/>
      <c r="J254"/>
      <c r="K254"/>
      <c r="L254"/>
    </row>
    <row r="255" spans="3:12">
      <c r="C255"/>
      <c r="D255"/>
      <c r="E255"/>
      <c r="F255"/>
      <c r="G255"/>
      <c r="H255"/>
      <c r="I255"/>
      <c r="J255"/>
      <c r="K255"/>
      <c r="L255"/>
    </row>
    <row r="256" spans="3:12">
      <c r="C256"/>
      <c r="D256"/>
      <c r="E256"/>
      <c r="F256"/>
      <c r="G256"/>
      <c r="H256"/>
      <c r="I256"/>
      <c r="J256"/>
      <c r="K256"/>
      <c r="L256"/>
    </row>
    <row r="257" spans="3:12">
      <c r="C257"/>
      <c r="D257"/>
      <c r="E257"/>
      <c r="F257"/>
      <c r="G257"/>
      <c r="H257"/>
      <c r="I257"/>
      <c r="J257"/>
      <c r="K257"/>
      <c r="L257"/>
    </row>
    <row r="258" spans="3:12">
      <c r="C258"/>
      <c r="D258"/>
      <c r="E258"/>
      <c r="F258"/>
      <c r="G258"/>
      <c r="H258"/>
      <c r="I258"/>
      <c r="J258"/>
      <c r="K258"/>
      <c r="L258"/>
    </row>
    <row r="259" spans="3:12">
      <c r="C259"/>
      <c r="D259"/>
      <c r="E259"/>
      <c r="F259"/>
      <c r="G259"/>
      <c r="H259"/>
      <c r="I259"/>
      <c r="J259"/>
      <c r="K259"/>
      <c r="L259"/>
    </row>
    <row r="260" spans="3:12">
      <c r="C260"/>
      <c r="D260"/>
      <c r="E260"/>
      <c r="F260"/>
      <c r="G260"/>
      <c r="H260"/>
      <c r="I260"/>
      <c r="J260"/>
      <c r="K260"/>
      <c r="L260"/>
    </row>
    <row r="261" spans="3:12">
      <c r="C261"/>
      <c r="D261"/>
      <c r="E261"/>
      <c r="F261"/>
      <c r="G261"/>
      <c r="H261"/>
      <c r="I261"/>
      <c r="J261"/>
      <c r="K261"/>
      <c r="L261"/>
    </row>
    <row r="262" spans="3:12">
      <c r="C262"/>
      <c r="D262"/>
      <c r="E262"/>
      <c r="F262"/>
      <c r="G262"/>
      <c r="H262"/>
      <c r="I262"/>
      <c r="J262"/>
      <c r="K262"/>
      <c r="L262"/>
    </row>
    <row r="263" spans="3:12">
      <c r="C263"/>
      <c r="D263"/>
      <c r="E263"/>
      <c r="F263"/>
      <c r="G263"/>
      <c r="H263"/>
      <c r="I263"/>
      <c r="J263"/>
      <c r="K263"/>
      <c r="L263"/>
    </row>
    <row r="264" spans="3:12">
      <c r="C264"/>
      <c r="D264"/>
      <c r="E264"/>
      <c r="F264"/>
      <c r="G264"/>
      <c r="H264"/>
      <c r="I264"/>
      <c r="J264"/>
      <c r="K264"/>
      <c r="L264"/>
    </row>
    <row r="265" spans="3:12">
      <c r="C265"/>
      <c r="D265"/>
      <c r="E265"/>
      <c r="F265"/>
      <c r="G265"/>
      <c r="H265"/>
      <c r="I265"/>
      <c r="J265"/>
      <c r="K265"/>
      <c r="L265"/>
    </row>
    <row r="266" spans="3:12">
      <c r="C266"/>
      <c r="D266"/>
      <c r="E266"/>
      <c r="F266"/>
      <c r="G266"/>
      <c r="H266"/>
      <c r="I266"/>
      <c r="J266"/>
      <c r="K266"/>
      <c r="L266"/>
    </row>
    <row r="267" spans="3:12">
      <c r="C267"/>
      <c r="D267"/>
      <c r="E267"/>
      <c r="F267"/>
      <c r="G267"/>
      <c r="H267"/>
      <c r="I267"/>
      <c r="J267"/>
      <c r="K267"/>
      <c r="L267"/>
    </row>
    <row r="268" spans="3:12">
      <c r="C268"/>
      <c r="D268"/>
      <c r="E268"/>
      <c r="F268"/>
      <c r="G268"/>
      <c r="H268"/>
      <c r="I268"/>
      <c r="J268"/>
      <c r="K268"/>
      <c r="L268"/>
    </row>
    <row r="269" spans="3:12">
      <c r="C269"/>
      <c r="D269"/>
      <c r="E269"/>
      <c r="F269"/>
      <c r="G269"/>
      <c r="H269"/>
      <c r="I269"/>
      <c r="J269"/>
      <c r="K269"/>
      <c r="L269"/>
    </row>
    <row r="270" spans="3:12">
      <c r="C270"/>
      <c r="D270"/>
      <c r="E270"/>
      <c r="F270"/>
      <c r="G270"/>
      <c r="H270"/>
      <c r="I270"/>
      <c r="J270"/>
      <c r="K270"/>
      <c r="L270"/>
    </row>
    <row r="271" spans="3:12">
      <c r="C271"/>
      <c r="D271"/>
      <c r="E271"/>
      <c r="F271"/>
      <c r="G271"/>
      <c r="H271"/>
      <c r="I271"/>
      <c r="J271"/>
      <c r="K271"/>
      <c r="L271"/>
    </row>
    <row r="272" spans="3:12">
      <c r="C272"/>
      <c r="D272"/>
      <c r="E272"/>
      <c r="F272"/>
      <c r="G272"/>
      <c r="H272"/>
      <c r="I272"/>
      <c r="J272"/>
      <c r="K272"/>
      <c r="L272"/>
    </row>
    <row r="273" spans="3:12">
      <c r="C273"/>
      <c r="D273"/>
      <c r="E273"/>
      <c r="F273"/>
      <c r="G273"/>
      <c r="H273"/>
      <c r="I273"/>
      <c r="J273"/>
      <c r="K273"/>
      <c r="L273"/>
    </row>
    <row r="274" spans="3:12">
      <c r="C274"/>
      <c r="D274"/>
      <c r="E274"/>
      <c r="F274"/>
      <c r="G274"/>
      <c r="H274"/>
      <c r="I274"/>
      <c r="J274"/>
      <c r="K274"/>
      <c r="L274"/>
    </row>
    <row r="275" spans="3:12">
      <c r="C275"/>
      <c r="D275"/>
      <c r="E275"/>
      <c r="F275"/>
      <c r="G275"/>
      <c r="H275"/>
      <c r="I275"/>
      <c r="J275"/>
      <c r="K275"/>
      <c r="L275"/>
    </row>
    <row r="276" spans="3:12">
      <c r="C276"/>
      <c r="D276"/>
      <c r="E276"/>
      <c r="F276"/>
      <c r="G276"/>
      <c r="H276"/>
      <c r="I276"/>
      <c r="J276"/>
      <c r="K276"/>
      <c r="L276"/>
    </row>
    <row r="277" spans="3:12">
      <c r="C277"/>
      <c r="D277"/>
      <c r="E277"/>
      <c r="F277"/>
      <c r="G277"/>
      <c r="H277"/>
      <c r="I277"/>
      <c r="J277"/>
      <c r="K277"/>
      <c r="L277"/>
    </row>
    <row r="278" spans="3:12">
      <c r="C278"/>
      <c r="D278"/>
      <c r="E278"/>
      <c r="F278"/>
      <c r="G278"/>
      <c r="H278"/>
      <c r="I278"/>
      <c r="J278"/>
      <c r="K278"/>
      <c r="L278"/>
    </row>
    <row r="279" spans="3:12">
      <c r="C279"/>
      <c r="D279"/>
      <c r="E279"/>
      <c r="F279"/>
      <c r="G279"/>
      <c r="H279"/>
      <c r="I279"/>
      <c r="J279"/>
      <c r="K279"/>
      <c r="L279"/>
    </row>
    <row r="280" spans="3:12">
      <c r="C280"/>
      <c r="D280"/>
      <c r="E280"/>
      <c r="F280"/>
      <c r="G280"/>
      <c r="H280"/>
      <c r="I280"/>
      <c r="J280"/>
      <c r="K280"/>
      <c r="L280"/>
    </row>
    <row r="281" spans="3:12">
      <c r="C281"/>
      <c r="D281"/>
      <c r="E281"/>
      <c r="F281"/>
      <c r="G281"/>
      <c r="H281"/>
      <c r="I281"/>
      <c r="J281"/>
      <c r="K281"/>
      <c r="L281"/>
    </row>
    <row r="282" spans="3:12">
      <c r="C282"/>
      <c r="D282"/>
      <c r="E282"/>
      <c r="F282"/>
      <c r="G282"/>
      <c r="H282"/>
      <c r="I282"/>
      <c r="J282"/>
      <c r="K282"/>
      <c r="L282"/>
    </row>
    <row r="283" spans="3:12">
      <c r="C283"/>
      <c r="D283"/>
      <c r="E283"/>
      <c r="F283"/>
      <c r="G283"/>
      <c r="H283"/>
      <c r="I283"/>
      <c r="J283"/>
      <c r="K283"/>
      <c r="L283"/>
    </row>
    <row r="284" spans="3:12">
      <c r="C284"/>
      <c r="D284"/>
      <c r="E284"/>
      <c r="F284"/>
      <c r="G284"/>
      <c r="H284"/>
      <c r="I284"/>
      <c r="J284"/>
      <c r="K284"/>
      <c r="L284"/>
    </row>
    <row r="285" spans="3:12">
      <c r="C285"/>
      <c r="D285"/>
      <c r="E285"/>
      <c r="F285"/>
      <c r="G285"/>
      <c r="H285"/>
      <c r="I285"/>
      <c r="J285"/>
      <c r="K285"/>
      <c r="L285"/>
    </row>
    <row r="286" spans="3:12">
      <c r="C286"/>
      <c r="D286"/>
      <c r="E286"/>
      <c r="F286"/>
      <c r="G286"/>
      <c r="H286"/>
      <c r="I286"/>
      <c r="J286"/>
      <c r="K286"/>
      <c r="L286"/>
    </row>
    <row r="287" spans="3:12">
      <c r="C287"/>
      <c r="D287"/>
      <c r="E287"/>
      <c r="F287"/>
      <c r="G287"/>
      <c r="H287"/>
      <c r="I287"/>
      <c r="J287"/>
      <c r="K287"/>
      <c r="L287"/>
    </row>
    <row r="288" spans="3:12">
      <c r="C288"/>
      <c r="D288"/>
      <c r="E288"/>
      <c r="F288"/>
      <c r="G288"/>
      <c r="H288"/>
      <c r="I288"/>
      <c r="J288"/>
      <c r="K288"/>
      <c r="L288"/>
    </row>
    <row r="289" spans="3:12">
      <c r="C289"/>
      <c r="D289"/>
      <c r="E289"/>
      <c r="F289"/>
      <c r="G289"/>
      <c r="H289"/>
      <c r="I289"/>
      <c r="J289"/>
      <c r="K289"/>
      <c r="L289"/>
    </row>
    <row r="290" spans="3:12">
      <c r="C290"/>
      <c r="D290"/>
      <c r="E290"/>
      <c r="F290"/>
      <c r="G290"/>
      <c r="H290"/>
      <c r="I290"/>
      <c r="J290"/>
      <c r="K290"/>
      <c r="L290"/>
    </row>
    <row r="291" spans="3:12">
      <c r="C291"/>
      <c r="D291"/>
      <c r="E291"/>
      <c r="F291"/>
      <c r="G291"/>
      <c r="H291"/>
      <c r="I291"/>
      <c r="J291"/>
      <c r="K291"/>
      <c r="L291"/>
    </row>
  </sheetData>
  <sheetProtection formatCells="0" formatColumns="0" formatRows="0"/>
  <mergeCells count="12">
    <mergeCell ref="A2:L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rintOptions horizontalCentered="true"/>
  <pageMargins left="0.0393700787401575" right="0.0393700787401575" top="0.118110236220472" bottom="0.118110236220472" header="0.511811023622047" footer="0.511811023622047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1"/>
  <sheetViews>
    <sheetView showGridLines="0" showZeros="0" workbookViewId="0">
      <selection activeCell="A1" sqref="A1:H24"/>
    </sheetView>
  </sheetViews>
  <sheetFormatPr defaultColWidth="9" defaultRowHeight="13.5" outlineLevelCol="7"/>
  <cols>
    <col min="1" max="1" width="12.75" customWidth="true"/>
    <col min="2" max="2" width="40.25" customWidth="true"/>
    <col min="3" max="3" width="15.5" style="58" customWidth="true"/>
    <col min="4" max="4" width="16.375" style="58" customWidth="true"/>
    <col min="5" max="5" width="14.625" style="58" customWidth="true"/>
    <col min="6" max="6" width="13.5" style="58" customWidth="true"/>
    <col min="7" max="7" width="13.375" style="58" customWidth="true"/>
    <col min="8" max="8" width="14.625" style="58" customWidth="true"/>
  </cols>
  <sheetData>
    <row r="1" customHeight="true" spans="1:1">
      <c r="A1" s="59" t="s">
        <v>67</v>
      </c>
    </row>
    <row r="2" ht="27.75" customHeight="true" spans="1:8">
      <c r="A2" s="3" t="s">
        <v>68</v>
      </c>
      <c r="B2" s="3"/>
      <c r="C2" s="3"/>
      <c r="D2" s="3"/>
      <c r="E2" s="3"/>
      <c r="F2" s="3"/>
      <c r="G2" s="3"/>
      <c r="H2" s="3"/>
    </row>
    <row r="3" ht="10.5" customHeight="true" spans="1:8">
      <c r="A3" s="60"/>
      <c r="B3" s="60"/>
      <c r="C3" s="60"/>
      <c r="D3" s="60"/>
      <c r="E3" s="60"/>
      <c r="F3" s="60"/>
      <c r="G3" s="60"/>
      <c r="H3" s="60"/>
    </row>
    <row r="4" ht="20.25" customHeight="true" spans="1:8">
      <c r="A4" s="6"/>
      <c r="B4" s="61"/>
      <c r="C4" s="62"/>
      <c r="D4" s="62"/>
      <c r="E4" s="62"/>
      <c r="F4" s="62"/>
      <c r="G4" s="62"/>
      <c r="H4" s="64" t="s">
        <v>6</v>
      </c>
    </row>
    <row r="5" ht="33.75" customHeight="true" spans="1:8">
      <c r="A5" s="7" t="s">
        <v>29</v>
      </c>
      <c r="B5" s="7" t="s">
        <v>30</v>
      </c>
      <c r="C5" s="7" t="s">
        <v>26</v>
      </c>
      <c r="D5" s="7" t="s">
        <v>69</v>
      </c>
      <c r="E5" s="7" t="s">
        <v>70</v>
      </c>
      <c r="F5" s="7" t="s">
        <v>71</v>
      </c>
      <c r="G5" s="7" t="s">
        <v>72</v>
      </c>
      <c r="H5" s="7" t="s">
        <v>73</v>
      </c>
    </row>
    <row r="6" s="1" customFormat="true" ht="24" customHeight="true" spans="1:8">
      <c r="A6" s="8"/>
      <c r="B6" s="46" t="s">
        <v>26</v>
      </c>
      <c r="C6" s="10">
        <v>248053.81</v>
      </c>
      <c r="D6" s="10">
        <v>247973.81</v>
      </c>
      <c r="E6" s="10">
        <v>80</v>
      </c>
      <c r="F6" s="10">
        <v>0</v>
      </c>
      <c r="G6" s="10">
        <v>0</v>
      </c>
      <c r="H6" s="10">
        <v>0</v>
      </c>
    </row>
    <row r="7" ht="24" customHeight="true" spans="1:8">
      <c r="A7" s="8" t="s">
        <v>31</v>
      </c>
      <c r="B7" s="9" t="s">
        <v>32</v>
      </c>
      <c r="C7" s="10">
        <v>5149.43</v>
      </c>
      <c r="D7" s="10">
        <v>5149.43</v>
      </c>
      <c r="E7" s="10">
        <v>0</v>
      </c>
      <c r="F7" s="10">
        <v>0</v>
      </c>
      <c r="G7" s="10">
        <v>0</v>
      </c>
      <c r="H7" s="10">
        <v>0</v>
      </c>
    </row>
    <row r="8" ht="24" customHeight="true" spans="1:8">
      <c r="A8" s="8" t="s">
        <v>33</v>
      </c>
      <c r="B8" s="9" t="s">
        <v>34</v>
      </c>
      <c r="C8" s="10">
        <v>4869.44</v>
      </c>
      <c r="D8" s="10">
        <v>4869.44</v>
      </c>
      <c r="E8" s="10">
        <v>0</v>
      </c>
      <c r="F8" s="10">
        <v>0</v>
      </c>
      <c r="G8" s="10">
        <v>0</v>
      </c>
      <c r="H8" s="10">
        <v>0</v>
      </c>
    </row>
    <row r="9" ht="24" customHeight="true" spans="1:8">
      <c r="A9" s="8" t="s">
        <v>35</v>
      </c>
      <c r="B9" s="9" t="s">
        <v>36</v>
      </c>
      <c r="C9" s="10">
        <v>1414.14</v>
      </c>
      <c r="D9" s="10">
        <v>1414.14</v>
      </c>
      <c r="E9" s="10">
        <v>0</v>
      </c>
      <c r="F9" s="10">
        <v>0</v>
      </c>
      <c r="G9" s="10">
        <v>0</v>
      </c>
      <c r="H9" s="10">
        <v>0</v>
      </c>
    </row>
    <row r="10" ht="24" customHeight="true" spans="1:8">
      <c r="A10" s="8" t="s">
        <v>37</v>
      </c>
      <c r="B10" s="9" t="s">
        <v>38</v>
      </c>
      <c r="C10" s="10">
        <v>2637.34</v>
      </c>
      <c r="D10" s="10">
        <v>2637.34</v>
      </c>
      <c r="E10" s="10">
        <v>0</v>
      </c>
      <c r="F10" s="10">
        <v>0</v>
      </c>
      <c r="G10" s="10">
        <v>0</v>
      </c>
      <c r="H10" s="10">
        <v>0</v>
      </c>
    </row>
    <row r="11" ht="24" customHeight="true" spans="1:8">
      <c r="A11" s="8" t="s">
        <v>39</v>
      </c>
      <c r="B11" s="9" t="s">
        <v>40</v>
      </c>
      <c r="C11" s="10">
        <v>817.96</v>
      </c>
      <c r="D11" s="10">
        <v>817.96</v>
      </c>
      <c r="E11" s="10">
        <v>0</v>
      </c>
      <c r="F11" s="10">
        <v>0</v>
      </c>
      <c r="G11" s="10">
        <v>0</v>
      </c>
      <c r="H11" s="10">
        <v>0</v>
      </c>
    </row>
    <row r="12" ht="24" customHeight="true" spans="1:8">
      <c r="A12" s="8" t="s">
        <v>41</v>
      </c>
      <c r="B12" s="9" t="s">
        <v>42</v>
      </c>
      <c r="C12" s="10">
        <v>279.99</v>
      </c>
      <c r="D12" s="10">
        <v>279.99</v>
      </c>
      <c r="E12" s="10">
        <v>0</v>
      </c>
      <c r="F12" s="10">
        <v>0</v>
      </c>
      <c r="G12" s="10">
        <v>0</v>
      </c>
      <c r="H12" s="10">
        <v>0</v>
      </c>
    </row>
    <row r="13" ht="24" customHeight="true" spans="1:8">
      <c r="A13" s="8" t="s">
        <v>43</v>
      </c>
      <c r="B13" s="9" t="s">
        <v>44</v>
      </c>
      <c r="C13" s="10">
        <v>279.99</v>
      </c>
      <c r="D13" s="10">
        <v>279.99</v>
      </c>
      <c r="E13" s="10">
        <v>0</v>
      </c>
      <c r="F13" s="10">
        <v>0</v>
      </c>
      <c r="G13" s="10">
        <v>0</v>
      </c>
      <c r="H13" s="10">
        <v>0</v>
      </c>
    </row>
    <row r="14" ht="24" customHeight="true" spans="1:8">
      <c r="A14" s="8" t="s">
        <v>45</v>
      </c>
      <c r="B14" s="9" t="s">
        <v>46</v>
      </c>
      <c r="C14" s="10">
        <v>2253.24</v>
      </c>
      <c r="D14" s="10">
        <v>2253.24</v>
      </c>
      <c r="E14" s="10">
        <v>0</v>
      </c>
      <c r="F14" s="10">
        <v>0</v>
      </c>
      <c r="G14" s="10">
        <v>0</v>
      </c>
      <c r="H14" s="10">
        <v>0</v>
      </c>
    </row>
    <row r="15" ht="24" customHeight="true" spans="1:8">
      <c r="A15" s="8" t="s">
        <v>47</v>
      </c>
      <c r="B15" s="9" t="s">
        <v>48</v>
      </c>
      <c r="C15" s="10">
        <v>2253.24</v>
      </c>
      <c r="D15" s="10">
        <v>2253.24</v>
      </c>
      <c r="E15" s="10">
        <v>0</v>
      </c>
      <c r="F15" s="10">
        <v>0</v>
      </c>
      <c r="G15" s="10">
        <v>0</v>
      </c>
      <c r="H15" s="10">
        <v>0</v>
      </c>
    </row>
    <row r="16" ht="24" customHeight="true" spans="1:8">
      <c r="A16" s="8" t="s">
        <v>49</v>
      </c>
      <c r="B16" s="9" t="s">
        <v>50</v>
      </c>
      <c r="C16" s="10">
        <v>2253.24</v>
      </c>
      <c r="D16" s="10">
        <v>2253.24</v>
      </c>
      <c r="E16" s="10">
        <v>0</v>
      </c>
      <c r="F16" s="10">
        <v>0</v>
      </c>
      <c r="G16" s="10">
        <v>0</v>
      </c>
      <c r="H16" s="10">
        <v>0</v>
      </c>
    </row>
    <row r="17" ht="24" customHeight="true" spans="1:8">
      <c r="A17" s="8" t="s">
        <v>51</v>
      </c>
      <c r="B17" s="9" t="s">
        <v>52</v>
      </c>
      <c r="C17" s="10">
        <v>240651.14</v>
      </c>
      <c r="D17" s="10">
        <v>240571.14</v>
      </c>
      <c r="E17" s="10">
        <v>80</v>
      </c>
      <c r="F17" s="10">
        <v>0</v>
      </c>
      <c r="G17" s="10">
        <v>0</v>
      </c>
      <c r="H17" s="10">
        <v>0</v>
      </c>
    </row>
    <row r="18" ht="24" customHeight="true" spans="1:8">
      <c r="A18" s="8" t="s">
        <v>53</v>
      </c>
      <c r="B18" s="9" t="s">
        <v>54</v>
      </c>
      <c r="C18" s="10">
        <v>238043.99</v>
      </c>
      <c r="D18" s="10">
        <v>237963.99</v>
      </c>
      <c r="E18" s="10">
        <v>80</v>
      </c>
      <c r="F18" s="10">
        <v>0</v>
      </c>
      <c r="G18" s="10">
        <v>0</v>
      </c>
      <c r="H18" s="10">
        <v>0</v>
      </c>
    </row>
    <row r="19" ht="24" customHeight="true" spans="1:8">
      <c r="A19" s="8" t="s">
        <v>55</v>
      </c>
      <c r="B19" s="9" t="s">
        <v>56</v>
      </c>
      <c r="C19" s="10">
        <v>237703.99</v>
      </c>
      <c r="D19" s="10">
        <v>237703.99</v>
      </c>
      <c r="E19" s="10">
        <v>0</v>
      </c>
      <c r="F19" s="10">
        <v>0</v>
      </c>
      <c r="G19" s="10">
        <v>0</v>
      </c>
      <c r="H19" s="10">
        <v>0</v>
      </c>
    </row>
    <row r="20" ht="24" customHeight="true" spans="1:8">
      <c r="A20" s="8" t="s">
        <v>57</v>
      </c>
      <c r="B20" s="9" t="s">
        <v>58</v>
      </c>
      <c r="C20" s="10">
        <v>130</v>
      </c>
      <c r="D20" s="10">
        <v>130</v>
      </c>
      <c r="E20" s="10">
        <v>0</v>
      </c>
      <c r="F20" s="10">
        <v>0</v>
      </c>
      <c r="G20" s="10">
        <v>0</v>
      </c>
      <c r="H20" s="10">
        <v>0</v>
      </c>
    </row>
    <row r="21" ht="24" customHeight="true" spans="1:8">
      <c r="A21" s="8" t="s">
        <v>59</v>
      </c>
      <c r="B21" s="9" t="s">
        <v>60</v>
      </c>
      <c r="C21" s="10">
        <v>130</v>
      </c>
      <c r="D21" s="10">
        <v>130</v>
      </c>
      <c r="E21" s="10">
        <v>0</v>
      </c>
      <c r="F21" s="10">
        <v>0</v>
      </c>
      <c r="G21" s="10">
        <v>0</v>
      </c>
      <c r="H21" s="10">
        <v>0</v>
      </c>
    </row>
    <row r="22" ht="24" customHeight="true" spans="1:8">
      <c r="A22" s="8" t="s">
        <v>61</v>
      </c>
      <c r="B22" s="9" t="s">
        <v>62</v>
      </c>
      <c r="C22" s="10">
        <v>80</v>
      </c>
      <c r="D22" s="10">
        <v>0</v>
      </c>
      <c r="E22" s="10">
        <v>80</v>
      </c>
      <c r="F22" s="10">
        <v>0</v>
      </c>
      <c r="G22" s="10">
        <v>0</v>
      </c>
      <c r="H22" s="10">
        <v>0</v>
      </c>
    </row>
    <row r="23" ht="24" customHeight="true" spans="1:8">
      <c r="A23" s="8" t="s">
        <v>63</v>
      </c>
      <c r="B23" s="9" t="s">
        <v>64</v>
      </c>
      <c r="C23" s="10">
        <v>2607.15</v>
      </c>
      <c r="D23" s="10">
        <v>2607.15</v>
      </c>
      <c r="E23" s="10">
        <v>0</v>
      </c>
      <c r="F23" s="10">
        <v>0</v>
      </c>
      <c r="G23" s="10">
        <v>0</v>
      </c>
      <c r="H23" s="10">
        <v>0</v>
      </c>
    </row>
    <row r="24" ht="24" customHeight="true" spans="1:8">
      <c r="A24" s="8" t="s">
        <v>65</v>
      </c>
      <c r="B24" s="9" t="s">
        <v>66</v>
      </c>
      <c r="C24" s="10">
        <v>2607.15</v>
      </c>
      <c r="D24" s="10">
        <v>2607.15</v>
      </c>
      <c r="E24" s="10">
        <v>0</v>
      </c>
      <c r="F24" s="10">
        <v>0</v>
      </c>
      <c r="G24" s="10">
        <v>0</v>
      </c>
      <c r="H24" s="10">
        <v>0</v>
      </c>
    </row>
    <row r="25" spans="3:8">
      <c r="C25"/>
      <c r="D25"/>
      <c r="E25"/>
      <c r="F25"/>
      <c r="G25"/>
      <c r="H25"/>
    </row>
    <row r="26" spans="3:8">
      <c r="C26" s="63"/>
      <c r="D26"/>
      <c r="E26"/>
      <c r="F26"/>
      <c r="G26"/>
      <c r="H26"/>
    </row>
    <row r="27" spans="3:8">
      <c r="C27"/>
      <c r="D27"/>
      <c r="E27"/>
      <c r="F27"/>
      <c r="G27"/>
      <c r="H27"/>
    </row>
    <row r="28" spans="3:8">
      <c r="C28"/>
      <c r="D28"/>
      <c r="E28"/>
      <c r="F28"/>
      <c r="G28"/>
      <c r="H28"/>
    </row>
    <row r="29" spans="3:8">
      <c r="C29"/>
      <c r="D29"/>
      <c r="E29"/>
      <c r="F29"/>
      <c r="G29"/>
      <c r="H29"/>
    </row>
    <row r="30" spans="3:8">
      <c r="C30"/>
      <c r="D30"/>
      <c r="E30"/>
      <c r="F30"/>
      <c r="G30"/>
      <c r="H30"/>
    </row>
    <row r="31" spans="3:8">
      <c r="C31"/>
      <c r="D31"/>
      <c r="E31"/>
      <c r="F31"/>
      <c r="G31"/>
      <c r="H31"/>
    </row>
    <row r="32" spans="3:8">
      <c r="C32"/>
      <c r="D32"/>
      <c r="E32"/>
      <c r="F32"/>
      <c r="G32"/>
      <c r="H32"/>
    </row>
    <row r="33" spans="3:8">
      <c r="C33"/>
      <c r="D33"/>
      <c r="E33"/>
      <c r="F33"/>
      <c r="G33"/>
      <c r="H33"/>
    </row>
    <row r="34" spans="3:8">
      <c r="C34"/>
      <c r="D34"/>
      <c r="E34"/>
      <c r="F34"/>
      <c r="G34"/>
      <c r="H34"/>
    </row>
    <row r="35" spans="3:8">
      <c r="C35"/>
      <c r="D35"/>
      <c r="E35"/>
      <c r="F35"/>
      <c r="G35"/>
      <c r="H35"/>
    </row>
    <row r="36" spans="3:8">
      <c r="C36"/>
      <c r="D36"/>
      <c r="E36"/>
      <c r="F36"/>
      <c r="G36"/>
      <c r="H36"/>
    </row>
    <row r="37" spans="3:8">
      <c r="C37"/>
      <c r="D37"/>
      <c r="E37"/>
      <c r="F37"/>
      <c r="G37"/>
      <c r="H37"/>
    </row>
    <row r="38" spans="3:8">
      <c r="C38"/>
      <c r="D38"/>
      <c r="E38"/>
      <c r="F38"/>
      <c r="G38"/>
      <c r="H38"/>
    </row>
    <row r="39" spans="3:8">
      <c r="C39"/>
      <c r="D39"/>
      <c r="E39"/>
      <c r="F39"/>
      <c r="G39"/>
      <c r="H39"/>
    </row>
    <row r="40" spans="3:8">
      <c r="C40"/>
      <c r="D40"/>
      <c r="E40"/>
      <c r="F40"/>
      <c r="G40"/>
      <c r="H40"/>
    </row>
    <row r="41" spans="3:8">
      <c r="C41"/>
      <c r="D41"/>
      <c r="E41"/>
      <c r="F41"/>
      <c r="G41"/>
      <c r="H41"/>
    </row>
    <row r="42" spans="3:8">
      <c r="C42"/>
      <c r="D42"/>
      <c r="E42"/>
      <c r="F42"/>
      <c r="G42"/>
      <c r="H42"/>
    </row>
    <row r="43" spans="3:8">
      <c r="C43"/>
      <c r="D43"/>
      <c r="E43"/>
      <c r="F43"/>
      <c r="G43"/>
      <c r="H43"/>
    </row>
    <row r="44" spans="3:8">
      <c r="C44"/>
      <c r="D44"/>
      <c r="E44"/>
      <c r="F44"/>
      <c r="G44"/>
      <c r="H44"/>
    </row>
    <row r="45" spans="3:8">
      <c r="C45"/>
      <c r="D45"/>
      <c r="E45"/>
      <c r="F45"/>
      <c r="G45"/>
      <c r="H45"/>
    </row>
    <row r="46" spans="3:8">
      <c r="C46"/>
      <c r="D46"/>
      <c r="E46"/>
      <c r="F46"/>
      <c r="G46"/>
      <c r="H46"/>
    </row>
    <row r="47" spans="3:8">
      <c r="C47"/>
      <c r="D47"/>
      <c r="E47"/>
      <c r="F47"/>
      <c r="G47"/>
      <c r="H47"/>
    </row>
    <row r="48" spans="3:8">
      <c r="C48"/>
      <c r="D48"/>
      <c r="E48"/>
      <c r="F48"/>
      <c r="G48"/>
      <c r="H48"/>
    </row>
    <row r="49" spans="3:8">
      <c r="C49"/>
      <c r="D49"/>
      <c r="E49"/>
      <c r="F49"/>
      <c r="G49"/>
      <c r="H49"/>
    </row>
    <row r="50" spans="3:8">
      <c r="C50"/>
      <c r="D50"/>
      <c r="E50"/>
      <c r="F50"/>
      <c r="G50"/>
      <c r="H50"/>
    </row>
    <row r="51" spans="3:8">
      <c r="C51"/>
      <c r="D51"/>
      <c r="E51"/>
      <c r="F51"/>
      <c r="G51"/>
      <c r="H51"/>
    </row>
    <row r="52" spans="3:8">
      <c r="C52"/>
      <c r="D52"/>
      <c r="E52"/>
      <c r="F52"/>
      <c r="G52"/>
      <c r="H52"/>
    </row>
    <row r="53" spans="3:8">
      <c r="C53"/>
      <c r="D53"/>
      <c r="E53"/>
      <c r="F53"/>
      <c r="G53"/>
      <c r="H53"/>
    </row>
    <row r="54" spans="3:8">
      <c r="C54"/>
      <c r="D54"/>
      <c r="E54"/>
      <c r="F54"/>
      <c r="G54"/>
      <c r="H54"/>
    </row>
    <row r="55" spans="3:8">
      <c r="C55"/>
      <c r="D55"/>
      <c r="E55"/>
      <c r="F55"/>
      <c r="G55"/>
      <c r="H55"/>
    </row>
    <row r="56" spans="3:8">
      <c r="C56"/>
      <c r="D56"/>
      <c r="E56"/>
      <c r="F56"/>
      <c r="G56"/>
      <c r="H56"/>
    </row>
    <row r="57" spans="3:8">
      <c r="C57"/>
      <c r="D57"/>
      <c r="E57"/>
      <c r="F57"/>
      <c r="G57"/>
      <c r="H57"/>
    </row>
    <row r="58" spans="3:8">
      <c r="C58"/>
      <c r="D58"/>
      <c r="E58"/>
      <c r="F58"/>
      <c r="G58"/>
      <c r="H58"/>
    </row>
    <row r="59" spans="3:8">
      <c r="C59"/>
      <c r="D59"/>
      <c r="E59"/>
      <c r="F59"/>
      <c r="G59"/>
      <c r="H59"/>
    </row>
    <row r="60" spans="3:8">
      <c r="C60"/>
      <c r="D60"/>
      <c r="E60"/>
      <c r="F60"/>
      <c r="G60"/>
      <c r="H60"/>
    </row>
    <row r="61" spans="3:8">
      <c r="C61"/>
      <c r="D61"/>
      <c r="E61"/>
      <c r="F61"/>
      <c r="G61"/>
      <c r="H61"/>
    </row>
    <row r="62" spans="3:8">
      <c r="C62"/>
      <c r="D62"/>
      <c r="E62"/>
      <c r="F62"/>
      <c r="G62"/>
      <c r="H62"/>
    </row>
    <row r="63" spans="3:8">
      <c r="C63"/>
      <c r="D63"/>
      <c r="E63"/>
      <c r="F63"/>
      <c r="G63"/>
      <c r="H63"/>
    </row>
    <row r="64" spans="3:8">
      <c r="C64"/>
      <c r="D64"/>
      <c r="E64"/>
      <c r="F64"/>
      <c r="G64"/>
      <c r="H64"/>
    </row>
    <row r="65" spans="3:8">
      <c r="C65"/>
      <c r="D65"/>
      <c r="E65"/>
      <c r="F65"/>
      <c r="G65"/>
      <c r="H65"/>
    </row>
    <row r="66" spans="3:8">
      <c r="C66"/>
      <c r="D66"/>
      <c r="E66"/>
      <c r="F66"/>
      <c r="G66"/>
      <c r="H66"/>
    </row>
    <row r="67" spans="3:8">
      <c r="C67"/>
      <c r="D67"/>
      <c r="E67"/>
      <c r="F67"/>
      <c r="G67"/>
      <c r="H67"/>
    </row>
    <row r="68" spans="3:8">
      <c r="C68"/>
      <c r="D68"/>
      <c r="E68"/>
      <c r="F68"/>
      <c r="G68"/>
      <c r="H68"/>
    </row>
    <row r="69" spans="3:8">
      <c r="C69"/>
      <c r="D69"/>
      <c r="E69"/>
      <c r="F69"/>
      <c r="G69"/>
      <c r="H69"/>
    </row>
    <row r="70" spans="3:8">
      <c r="C70"/>
      <c r="D70"/>
      <c r="E70"/>
      <c r="F70"/>
      <c r="G70"/>
      <c r="H70"/>
    </row>
    <row r="71" spans="3:8">
      <c r="C71"/>
      <c r="D71"/>
      <c r="E71"/>
      <c r="F71"/>
      <c r="G71"/>
      <c r="H71"/>
    </row>
    <row r="72" spans="3:8">
      <c r="C72"/>
      <c r="D72"/>
      <c r="E72"/>
      <c r="F72"/>
      <c r="G72"/>
      <c r="H72"/>
    </row>
    <row r="73" spans="3:8">
      <c r="C73"/>
      <c r="D73"/>
      <c r="E73"/>
      <c r="F73"/>
      <c r="G73"/>
      <c r="H73"/>
    </row>
    <row r="74" spans="3:8">
      <c r="C74"/>
      <c r="D74"/>
      <c r="E74"/>
      <c r="F74"/>
      <c r="G74"/>
      <c r="H74"/>
    </row>
    <row r="75" spans="3:8">
      <c r="C75"/>
      <c r="D75"/>
      <c r="E75"/>
      <c r="F75"/>
      <c r="G75"/>
      <c r="H75"/>
    </row>
    <row r="76" spans="3:8">
      <c r="C76"/>
      <c r="D76"/>
      <c r="E76"/>
      <c r="F76"/>
      <c r="G76"/>
      <c r="H76"/>
    </row>
    <row r="77" spans="3:8">
      <c r="C77"/>
      <c r="D77"/>
      <c r="E77"/>
      <c r="F77"/>
      <c r="G77"/>
      <c r="H77"/>
    </row>
    <row r="78" spans="3:8">
      <c r="C78"/>
      <c r="D78"/>
      <c r="E78"/>
      <c r="F78"/>
      <c r="G78"/>
      <c r="H78"/>
    </row>
    <row r="79" spans="3:8">
      <c r="C79"/>
      <c r="D79"/>
      <c r="E79"/>
      <c r="F79"/>
      <c r="G79"/>
      <c r="H79"/>
    </row>
    <row r="80" spans="3:8">
      <c r="C80"/>
      <c r="D80"/>
      <c r="E80"/>
      <c r="F80"/>
      <c r="G80"/>
      <c r="H80"/>
    </row>
    <row r="81" spans="3:8">
      <c r="C81"/>
      <c r="D81"/>
      <c r="E81"/>
      <c r="F81"/>
      <c r="G81"/>
      <c r="H81"/>
    </row>
    <row r="82" spans="3:8">
      <c r="C82"/>
      <c r="D82"/>
      <c r="E82"/>
      <c r="F82"/>
      <c r="G82"/>
      <c r="H82"/>
    </row>
    <row r="83" spans="3:8">
      <c r="C83"/>
      <c r="D83"/>
      <c r="E83"/>
      <c r="F83"/>
      <c r="G83"/>
      <c r="H83"/>
    </row>
    <row r="84" spans="3:8">
      <c r="C84"/>
      <c r="D84"/>
      <c r="E84"/>
      <c r="F84"/>
      <c r="G84"/>
      <c r="H84"/>
    </row>
    <row r="85" spans="3:8">
      <c r="C85"/>
      <c r="D85"/>
      <c r="E85"/>
      <c r="F85"/>
      <c r="G85"/>
      <c r="H85"/>
    </row>
    <row r="86" spans="3:8">
      <c r="C86"/>
      <c r="D86"/>
      <c r="E86"/>
      <c r="F86"/>
      <c r="G86"/>
      <c r="H86"/>
    </row>
    <row r="87" spans="3:8">
      <c r="C87"/>
      <c r="D87"/>
      <c r="E87"/>
      <c r="F87"/>
      <c r="G87"/>
      <c r="H87"/>
    </row>
    <row r="88" spans="3:8">
      <c r="C88"/>
      <c r="D88"/>
      <c r="E88"/>
      <c r="F88"/>
      <c r="G88"/>
      <c r="H88"/>
    </row>
    <row r="89" spans="3:8">
      <c r="C89"/>
      <c r="D89"/>
      <c r="E89"/>
      <c r="F89"/>
      <c r="G89"/>
      <c r="H89"/>
    </row>
    <row r="90" spans="3:8">
      <c r="C90"/>
      <c r="D90"/>
      <c r="E90"/>
      <c r="F90"/>
      <c r="G90"/>
      <c r="H90"/>
    </row>
    <row r="91" spans="3:8">
      <c r="C91"/>
      <c r="D91"/>
      <c r="E91"/>
      <c r="F91"/>
      <c r="G91"/>
      <c r="H91"/>
    </row>
    <row r="92" spans="3:8">
      <c r="C92"/>
      <c r="D92"/>
      <c r="E92"/>
      <c r="F92"/>
      <c r="G92"/>
      <c r="H92"/>
    </row>
    <row r="93" spans="3:8">
      <c r="C93"/>
      <c r="D93"/>
      <c r="E93"/>
      <c r="F93"/>
      <c r="G93"/>
      <c r="H93"/>
    </row>
    <row r="94" spans="3:8">
      <c r="C94"/>
      <c r="D94"/>
      <c r="E94"/>
      <c r="F94"/>
      <c r="G94"/>
      <c r="H94"/>
    </row>
    <row r="95" spans="3:8">
      <c r="C95"/>
      <c r="D95"/>
      <c r="E95"/>
      <c r="F95"/>
      <c r="G95"/>
      <c r="H95"/>
    </row>
    <row r="96" spans="3:8">
      <c r="C96"/>
      <c r="D96"/>
      <c r="E96"/>
      <c r="F96"/>
      <c r="G96"/>
      <c r="H96"/>
    </row>
    <row r="97" spans="3:8">
      <c r="C97"/>
      <c r="D97"/>
      <c r="E97"/>
      <c r="F97"/>
      <c r="G97"/>
      <c r="H97"/>
    </row>
    <row r="98" spans="3:8">
      <c r="C98"/>
      <c r="D98"/>
      <c r="E98"/>
      <c r="F98"/>
      <c r="G98"/>
      <c r="H98"/>
    </row>
    <row r="99" spans="3:8">
      <c r="C99"/>
      <c r="D99"/>
      <c r="E99"/>
      <c r="F99"/>
      <c r="G99"/>
      <c r="H99"/>
    </row>
    <row r="100" spans="3:8">
      <c r="C100"/>
      <c r="D100"/>
      <c r="E100"/>
      <c r="F100"/>
      <c r="G100"/>
      <c r="H100"/>
    </row>
    <row r="101" spans="3:8">
      <c r="C101"/>
      <c r="D101"/>
      <c r="E101"/>
      <c r="F101"/>
      <c r="G101"/>
      <c r="H101"/>
    </row>
    <row r="102" spans="3:8">
      <c r="C102"/>
      <c r="D102"/>
      <c r="E102"/>
      <c r="F102"/>
      <c r="G102"/>
      <c r="H102"/>
    </row>
    <row r="103" spans="3:8">
      <c r="C103"/>
      <c r="D103"/>
      <c r="E103"/>
      <c r="F103"/>
      <c r="G103"/>
      <c r="H103"/>
    </row>
    <row r="104" spans="3:8">
      <c r="C104"/>
      <c r="D104"/>
      <c r="E104"/>
      <c r="F104"/>
      <c r="G104"/>
      <c r="H104"/>
    </row>
    <row r="105" spans="3:8">
      <c r="C105"/>
      <c r="D105"/>
      <c r="E105"/>
      <c r="F105"/>
      <c r="G105"/>
      <c r="H105"/>
    </row>
    <row r="106" spans="3:8">
      <c r="C106"/>
      <c r="D106"/>
      <c r="E106"/>
      <c r="F106"/>
      <c r="G106"/>
      <c r="H106"/>
    </row>
    <row r="107" spans="3:8">
      <c r="C107"/>
      <c r="D107"/>
      <c r="E107"/>
      <c r="F107"/>
      <c r="G107"/>
      <c r="H107"/>
    </row>
    <row r="108" spans="3:8">
      <c r="C108"/>
      <c r="D108"/>
      <c r="E108"/>
      <c r="F108"/>
      <c r="G108"/>
      <c r="H108"/>
    </row>
    <row r="109" spans="3:8">
      <c r="C109"/>
      <c r="D109"/>
      <c r="E109"/>
      <c r="F109"/>
      <c r="G109"/>
      <c r="H109"/>
    </row>
    <row r="110" spans="3:8">
      <c r="C110"/>
      <c r="D110"/>
      <c r="E110"/>
      <c r="F110"/>
      <c r="G110"/>
      <c r="H110"/>
    </row>
    <row r="111" spans="3:8">
      <c r="C111"/>
      <c r="D111"/>
      <c r="E111"/>
      <c r="F111"/>
      <c r="G111"/>
      <c r="H111"/>
    </row>
    <row r="112" spans="3:8">
      <c r="C112"/>
      <c r="D112"/>
      <c r="E112"/>
      <c r="F112"/>
      <c r="G112"/>
      <c r="H112"/>
    </row>
    <row r="113" spans="3:8">
      <c r="C113"/>
      <c r="D113"/>
      <c r="E113"/>
      <c r="F113"/>
      <c r="G113"/>
      <c r="H113"/>
    </row>
    <row r="114" spans="3:8">
      <c r="C114"/>
      <c r="D114"/>
      <c r="E114"/>
      <c r="F114"/>
      <c r="G114"/>
      <c r="H114"/>
    </row>
    <row r="115" spans="3:8">
      <c r="C115"/>
      <c r="D115"/>
      <c r="E115"/>
      <c r="F115"/>
      <c r="G115"/>
      <c r="H115"/>
    </row>
    <row r="116" spans="3:8">
      <c r="C116"/>
      <c r="D116"/>
      <c r="E116"/>
      <c r="F116"/>
      <c r="G116"/>
      <c r="H116"/>
    </row>
    <row r="117" spans="3:8">
      <c r="C117"/>
      <c r="D117"/>
      <c r="E117"/>
      <c r="F117"/>
      <c r="G117"/>
      <c r="H117"/>
    </row>
    <row r="118" spans="3:8">
      <c r="C118"/>
      <c r="D118"/>
      <c r="E118"/>
      <c r="F118"/>
      <c r="G118"/>
      <c r="H118"/>
    </row>
    <row r="119" spans="3:8">
      <c r="C119"/>
      <c r="D119"/>
      <c r="E119"/>
      <c r="F119"/>
      <c r="G119"/>
      <c r="H119"/>
    </row>
    <row r="120" spans="3:8">
      <c r="C120"/>
      <c r="D120"/>
      <c r="E120"/>
      <c r="F120"/>
      <c r="G120"/>
      <c r="H120"/>
    </row>
    <row r="121" spans="3:8">
      <c r="C121"/>
      <c r="D121"/>
      <c r="E121"/>
      <c r="F121"/>
      <c r="G121"/>
      <c r="H121"/>
    </row>
    <row r="122" spans="3:8">
      <c r="C122"/>
      <c r="D122"/>
      <c r="E122"/>
      <c r="F122"/>
      <c r="G122"/>
      <c r="H122"/>
    </row>
    <row r="123" spans="3:8">
      <c r="C123"/>
      <c r="D123"/>
      <c r="E123"/>
      <c r="F123"/>
      <c r="G123"/>
      <c r="H123"/>
    </row>
    <row r="124" spans="3:8">
      <c r="C124"/>
      <c r="D124"/>
      <c r="E124"/>
      <c r="F124"/>
      <c r="G124"/>
      <c r="H124"/>
    </row>
    <row r="125" spans="3:8">
      <c r="C125"/>
      <c r="D125"/>
      <c r="E125"/>
      <c r="F125"/>
      <c r="G125"/>
      <c r="H125"/>
    </row>
    <row r="126" spans="3:8">
      <c r="C126"/>
      <c r="D126"/>
      <c r="E126"/>
      <c r="F126"/>
      <c r="G126"/>
      <c r="H126"/>
    </row>
    <row r="127" spans="3:8">
      <c r="C127"/>
      <c r="D127"/>
      <c r="E127"/>
      <c r="F127"/>
      <c r="G127"/>
      <c r="H127"/>
    </row>
    <row r="128" spans="3:8">
      <c r="C128"/>
      <c r="D128"/>
      <c r="E128"/>
      <c r="F128"/>
      <c r="G128"/>
      <c r="H128"/>
    </row>
    <row r="129" spans="3:8">
      <c r="C129"/>
      <c r="D129"/>
      <c r="E129"/>
      <c r="F129"/>
      <c r="G129"/>
      <c r="H129"/>
    </row>
    <row r="130" spans="3:8">
      <c r="C130"/>
      <c r="D130"/>
      <c r="E130"/>
      <c r="F130"/>
      <c r="G130"/>
      <c r="H130"/>
    </row>
    <row r="131" spans="3:8">
      <c r="C131"/>
      <c r="D131"/>
      <c r="E131"/>
      <c r="F131"/>
      <c r="G131"/>
      <c r="H131"/>
    </row>
    <row r="132" spans="3:8">
      <c r="C132"/>
      <c r="D132"/>
      <c r="E132"/>
      <c r="F132"/>
      <c r="G132"/>
      <c r="H132"/>
    </row>
    <row r="133" spans="3:8">
      <c r="C133"/>
      <c r="D133"/>
      <c r="E133"/>
      <c r="F133"/>
      <c r="G133"/>
      <c r="H133"/>
    </row>
    <row r="134" spans="3:8">
      <c r="C134"/>
      <c r="D134"/>
      <c r="E134"/>
      <c r="F134"/>
      <c r="G134"/>
      <c r="H134"/>
    </row>
    <row r="135" spans="3:8">
      <c r="C135"/>
      <c r="D135"/>
      <c r="E135"/>
      <c r="F135"/>
      <c r="G135"/>
      <c r="H135"/>
    </row>
    <row r="136" spans="3:8">
      <c r="C136"/>
      <c r="D136"/>
      <c r="E136"/>
      <c r="F136"/>
      <c r="G136"/>
      <c r="H136"/>
    </row>
    <row r="137" spans="3:8">
      <c r="C137"/>
      <c r="D137"/>
      <c r="E137"/>
      <c r="F137"/>
      <c r="G137"/>
      <c r="H137"/>
    </row>
    <row r="138" spans="3:8">
      <c r="C138"/>
      <c r="D138"/>
      <c r="E138"/>
      <c r="F138"/>
      <c r="G138"/>
      <c r="H138"/>
    </row>
    <row r="139" spans="3:8">
      <c r="C139"/>
      <c r="D139"/>
      <c r="E139"/>
      <c r="F139"/>
      <c r="G139"/>
      <c r="H139"/>
    </row>
    <row r="140" spans="3:8">
      <c r="C140"/>
      <c r="D140"/>
      <c r="E140"/>
      <c r="F140"/>
      <c r="G140"/>
      <c r="H140"/>
    </row>
    <row r="141" spans="3:8">
      <c r="C141"/>
      <c r="D141"/>
      <c r="E141"/>
      <c r="F141"/>
      <c r="G141"/>
      <c r="H141"/>
    </row>
    <row r="142" spans="3:8">
      <c r="C142"/>
      <c r="D142"/>
      <c r="E142"/>
      <c r="F142"/>
      <c r="G142"/>
      <c r="H142"/>
    </row>
    <row r="143" spans="3:8">
      <c r="C143"/>
      <c r="D143"/>
      <c r="E143"/>
      <c r="F143"/>
      <c r="G143"/>
      <c r="H143"/>
    </row>
    <row r="144" spans="3:8">
      <c r="C144"/>
      <c r="D144"/>
      <c r="E144"/>
      <c r="F144"/>
      <c r="G144"/>
      <c r="H144"/>
    </row>
    <row r="145" spans="3:8">
      <c r="C145"/>
      <c r="D145"/>
      <c r="E145"/>
      <c r="F145"/>
      <c r="G145"/>
      <c r="H145"/>
    </row>
    <row r="146" spans="3:8">
      <c r="C146"/>
      <c r="D146"/>
      <c r="E146"/>
      <c r="F146"/>
      <c r="G146"/>
      <c r="H146"/>
    </row>
    <row r="147" spans="3:8">
      <c r="C147"/>
      <c r="D147"/>
      <c r="E147"/>
      <c r="F147"/>
      <c r="G147"/>
      <c r="H147"/>
    </row>
    <row r="148" spans="3:8">
      <c r="C148"/>
      <c r="D148"/>
      <c r="E148"/>
      <c r="F148"/>
      <c r="G148"/>
      <c r="H148"/>
    </row>
    <row r="149" spans="3:8">
      <c r="C149"/>
      <c r="D149"/>
      <c r="E149"/>
      <c r="F149"/>
      <c r="G149"/>
      <c r="H149"/>
    </row>
    <row r="150" spans="3:8">
      <c r="C150"/>
      <c r="D150"/>
      <c r="E150"/>
      <c r="F150"/>
      <c r="G150"/>
      <c r="H150"/>
    </row>
    <row r="151" spans="3:8">
      <c r="C151"/>
      <c r="D151"/>
      <c r="E151"/>
      <c r="F151"/>
      <c r="G151"/>
      <c r="H151"/>
    </row>
    <row r="152" spans="3:8">
      <c r="C152"/>
      <c r="D152"/>
      <c r="E152"/>
      <c r="F152"/>
      <c r="G152"/>
      <c r="H152"/>
    </row>
    <row r="153" spans="3:8">
      <c r="C153"/>
      <c r="D153"/>
      <c r="E153"/>
      <c r="F153"/>
      <c r="G153"/>
      <c r="H153"/>
    </row>
    <row r="154" spans="3:8">
      <c r="C154"/>
      <c r="D154"/>
      <c r="E154"/>
      <c r="F154"/>
      <c r="G154"/>
      <c r="H154"/>
    </row>
    <row r="155" spans="3:8">
      <c r="C155"/>
      <c r="D155"/>
      <c r="E155"/>
      <c r="F155"/>
      <c r="G155"/>
      <c r="H155"/>
    </row>
    <row r="156" spans="3:8">
      <c r="C156"/>
      <c r="D156"/>
      <c r="E156"/>
      <c r="F156"/>
      <c r="G156"/>
      <c r="H156"/>
    </row>
    <row r="157" spans="3:8">
      <c r="C157"/>
      <c r="D157"/>
      <c r="E157"/>
      <c r="F157"/>
      <c r="G157"/>
      <c r="H157"/>
    </row>
    <row r="158" spans="3:8">
      <c r="C158"/>
      <c r="D158"/>
      <c r="E158"/>
      <c r="F158"/>
      <c r="G158"/>
      <c r="H158"/>
    </row>
    <row r="159" spans="3:8">
      <c r="C159"/>
      <c r="D159"/>
      <c r="E159"/>
      <c r="F159"/>
      <c r="G159"/>
      <c r="H159"/>
    </row>
    <row r="160" spans="3:8">
      <c r="C160"/>
      <c r="D160"/>
      <c r="E160"/>
      <c r="F160"/>
      <c r="G160"/>
      <c r="H160"/>
    </row>
    <row r="161" spans="3:8">
      <c r="C161"/>
      <c r="D161"/>
      <c r="E161"/>
      <c r="F161"/>
      <c r="G161"/>
      <c r="H161"/>
    </row>
    <row r="162" spans="3:8">
      <c r="C162"/>
      <c r="D162"/>
      <c r="E162"/>
      <c r="F162"/>
      <c r="G162"/>
      <c r="H162"/>
    </row>
    <row r="163" spans="3:8">
      <c r="C163"/>
      <c r="D163"/>
      <c r="E163"/>
      <c r="F163"/>
      <c r="G163"/>
      <c r="H163"/>
    </row>
    <row r="164" spans="3:8">
      <c r="C164"/>
      <c r="D164"/>
      <c r="E164"/>
      <c r="F164"/>
      <c r="G164"/>
      <c r="H164"/>
    </row>
    <row r="165" spans="3:8">
      <c r="C165"/>
      <c r="D165"/>
      <c r="E165"/>
      <c r="F165"/>
      <c r="G165"/>
      <c r="H165"/>
    </row>
    <row r="166" spans="3:8">
      <c r="C166"/>
      <c r="D166"/>
      <c r="E166"/>
      <c r="F166"/>
      <c r="G166"/>
      <c r="H166"/>
    </row>
    <row r="167" spans="3:8">
      <c r="C167"/>
      <c r="D167"/>
      <c r="E167"/>
      <c r="F167"/>
      <c r="G167"/>
      <c r="H167"/>
    </row>
    <row r="168" spans="3:8">
      <c r="C168"/>
      <c r="D168"/>
      <c r="E168"/>
      <c r="F168"/>
      <c r="G168"/>
      <c r="H168"/>
    </row>
    <row r="169" spans="3:8">
      <c r="C169"/>
      <c r="D169"/>
      <c r="E169"/>
      <c r="F169"/>
      <c r="G169"/>
      <c r="H169"/>
    </row>
    <row r="170" spans="3:8">
      <c r="C170"/>
      <c r="D170"/>
      <c r="E170"/>
      <c r="F170"/>
      <c r="G170"/>
      <c r="H170"/>
    </row>
    <row r="171" spans="3:8">
      <c r="C171"/>
      <c r="D171"/>
      <c r="E171"/>
      <c r="F171"/>
      <c r="G171"/>
      <c r="H171"/>
    </row>
    <row r="172" spans="3:8">
      <c r="C172"/>
      <c r="D172"/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  <row r="198" spans="3:8">
      <c r="C198"/>
      <c r="D198"/>
      <c r="E198"/>
      <c r="F198"/>
      <c r="G198"/>
      <c r="H198"/>
    </row>
    <row r="199" spans="3:8">
      <c r="C199"/>
      <c r="D199"/>
      <c r="E199"/>
      <c r="F199"/>
      <c r="G199"/>
      <c r="H199"/>
    </row>
    <row r="200" spans="3:8">
      <c r="C200"/>
      <c r="D200"/>
      <c r="E200"/>
      <c r="F200"/>
      <c r="G200"/>
      <c r="H200"/>
    </row>
    <row r="201" spans="3:8">
      <c r="C201"/>
      <c r="D201"/>
      <c r="E201"/>
      <c r="F201"/>
      <c r="G201"/>
      <c r="H201"/>
    </row>
    <row r="202" spans="3:8">
      <c r="C202"/>
      <c r="D202"/>
      <c r="E202"/>
      <c r="F202"/>
      <c r="G202"/>
      <c r="H202"/>
    </row>
    <row r="203" spans="3:8">
      <c r="C203"/>
      <c r="D203"/>
      <c r="E203"/>
      <c r="F203"/>
      <c r="G203"/>
      <c r="H203"/>
    </row>
    <row r="204" spans="3:8">
      <c r="C204"/>
      <c r="D204"/>
      <c r="E204"/>
      <c r="F204"/>
      <c r="G204"/>
      <c r="H204"/>
    </row>
    <row r="205" spans="3:8">
      <c r="C205"/>
      <c r="D205"/>
      <c r="E205"/>
      <c r="F205"/>
      <c r="G205"/>
      <c r="H205"/>
    </row>
    <row r="206" spans="3:8">
      <c r="C206"/>
      <c r="D206"/>
      <c r="E206"/>
      <c r="F206"/>
      <c r="G206"/>
      <c r="H206"/>
    </row>
    <row r="207" spans="3:8">
      <c r="C207"/>
      <c r="D207"/>
      <c r="E207"/>
      <c r="F207"/>
      <c r="G207"/>
      <c r="H207"/>
    </row>
    <row r="208" spans="3:8">
      <c r="C208"/>
      <c r="D208"/>
      <c r="E208"/>
      <c r="F208"/>
      <c r="G208"/>
      <c r="H208"/>
    </row>
    <row r="209" spans="3:8">
      <c r="C209"/>
      <c r="D209"/>
      <c r="E209"/>
      <c r="F209"/>
      <c r="G209"/>
      <c r="H209"/>
    </row>
    <row r="210" spans="3:8">
      <c r="C210"/>
      <c r="D210"/>
      <c r="E210"/>
      <c r="F210"/>
      <c r="G210"/>
      <c r="H210"/>
    </row>
    <row r="211" spans="3:8">
      <c r="C211"/>
      <c r="D211"/>
      <c r="E211"/>
      <c r="F211"/>
      <c r="G211"/>
      <c r="H211"/>
    </row>
    <row r="212" spans="3:8">
      <c r="C212"/>
      <c r="D212"/>
      <c r="E212"/>
      <c r="F212"/>
      <c r="G212"/>
      <c r="H212"/>
    </row>
    <row r="213" spans="3:8">
      <c r="C213"/>
      <c r="D213"/>
      <c r="E213"/>
      <c r="F213"/>
      <c r="G213"/>
      <c r="H213"/>
    </row>
    <row r="214" spans="3:8">
      <c r="C214"/>
      <c r="D214"/>
      <c r="E214"/>
      <c r="F214"/>
      <c r="G214"/>
      <c r="H214"/>
    </row>
    <row r="215" spans="3:8">
      <c r="C215"/>
      <c r="D215"/>
      <c r="E215"/>
      <c r="F215"/>
      <c r="G215"/>
      <c r="H215"/>
    </row>
    <row r="216" spans="3:8">
      <c r="C216"/>
      <c r="D216"/>
      <c r="E216"/>
      <c r="F216"/>
      <c r="G216"/>
      <c r="H216"/>
    </row>
    <row r="217" spans="3:8">
      <c r="C217"/>
      <c r="D217"/>
      <c r="E217"/>
      <c r="F217"/>
      <c r="G217"/>
      <c r="H217"/>
    </row>
    <row r="218" spans="3:8">
      <c r="C218"/>
      <c r="D218"/>
      <c r="E218"/>
      <c r="F218"/>
      <c r="G218"/>
      <c r="H218"/>
    </row>
    <row r="219" spans="3:8">
      <c r="C219"/>
      <c r="D219"/>
      <c r="E219"/>
      <c r="F219"/>
      <c r="G219"/>
      <c r="H219"/>
    </row>
    <row r="220" spans="3:8">
      <c r="C220"/>
      <c r="D220"/>
      <c r="E220"/>
      <c r="F220"/>
      <c r="G220"/>
      <c r="H220"/>
    </row>
    <row r="221" spans="3:8">
      <c r="C221"/>
      <c r="D221"/>
      <c r="E221"/>
      <c r="F221"/>
      <c r="G221"/>
      <c r="H221"/>
    </row>
    <row r="222" spans="3:8">
      <c r="C222"/>
      <c r="D222"/>
      <c r="E222"/>
      <c r="F222"/>
      <c r="G222"/>
      <c r="H222"/>
    </row>
    <row r="223" spans="3:8">
      <c r="C223"/>
      <c r="D223"/>
      <c r="E223"/>
      <c r="F223"/>
      <c r="G223"/>
      <c r="H223"/>
    </row>
    <row r="224" spans="3:8">
      <c r="C224"/>
      <c r="D224"/>
      <c r="E224"/>
      <c r="F224"/>
      <c r="G224"/>
      <c r="H224"/>
    </row>
    <row r="225" spans="3:8">
      <c r="C225"/>
      <c r="D225"/>
      <c r="E225"/>
      <c r="F225"/>
      <c r="G225"/>
      <c r="H225"/>
    </row>
    <row r="226" spans="3:8">
      <c r="C226"/>
      <c r="D226"/>
      <c r="E226"/>
      <c r="F226"/>
      <c r="G226"/>
      <c r="H226"/>
    </row>
    <row r="227" spans="3:8">
      <c r="C227"/>
      <c r="D227"/>
      <c r="E227"/>
      <c r="F227"/>
      <c r="G227"/>
      <c r="H227"/>
    </row>
    <row r="228" spans="3:8">
      <c r="C228"/>
      <c r="D228"/>
      <c r="E228"/>
      <c r="F228"/>
      <c r="G228"/>
      <c r="H228"/>
    </row>
    <row r="229" spans="3:8">
      <c r="C229"/>
      <c r="D229"/>
      <c r="E229"/>
      <c r="F229"/>
      <c r="G229"/>
      <c r="H229"/>
    </row>
    <row r="230" spans="3:8">
      <c r="C230"/>
      <c r="D230"/>
      <c r="E230"/>
      <c r="F230"/>
      <c r="G230"/>
      <c r="H230"/>
    </row>
    <row r="231" spans="3:8">
      <c r="C231"/>
      <c r="D231"/>
      <c r="E231"/>
      <c r="F231"/>
      <c r="G231"/>
      <c r="H231"/>
    </row>
    <row r="232" spans="3:8">
      <c r="C232"/>
      <c r="D232"/>
      <c r="E232"/>
      <c r="F232"/>
      <c r="G232"/>
      <c r="H232"/>
    </row>
    <row r="233" spans="3:8">
      <c r="C233"/>
      <c r="D233"/>
      <c r="E233"/>
      <c r="F233"/>
      <c r="G233"/>
      <c r="H233"/>
    </row>
    <row r="234" spans="3:8">
      <c r="C234"/>
      <c r="D234"/>
      <c r="E234"/>
      <c r="F234"/>
      <c r="G234"/>
      <c r="H234"/>
    </row>
    <row r="235" spans="3:8">
      <c r="C235"/>
      <c r="D235"/>
      <c r="E235"/>
      <c r="F235"/>
      <c r="G235"/>
      <c r="H235"/>
    </row>
    <row r="236" spans="3:8">
      <c r="C236"/>
      <c r="D236"/>
      <c r="E236"/>
      <c r="F236"/>
      <c r="G236"/>
      <c r="H236"/>
    </row>
    <row r="237" spans="3:8">
      <c r="C237"/>
      <c r="D237"/>
      <c r="E237"/>
      <c r="F237"/>
      <c r="G237"/>
      <c r="H237"/>
    </row>
    <row r="238" spans="3:8">
      <c r="C238"/>
      <c r="D238"/>
      <c r="E238"/>
      <c r="F238"/>
      <c r="G238"/>
      <c r="H238"/>
    </row>
    <row r="239" spans="3:8">
      <c r="C239"/>
      <c r="D239"/>
      <c r="E239"/>
      <c r="F239"/>
      <c r="G239"/>
      <c r="H239"/>
    </row>
    <row r="240" spans="3:8">
      <c r="C240"/>
      <c r="D240"/>
      <c r="E240"/>
      <c r="F240"/>
      <c r="G240"/>
      <c r="H240"/>
    </row>
    <row r="241" spans="3:8">
      <c r="C241"/>
      <c r="D241"/>
      <c r="E241"/>
      <c r="F241"/>
      <c r="G241"/>
      <c r="H241"/>
    </row>
    <row r="242" spans="3:8">
      <c r="C242"/>
      <c r="D242"/>
      <c r="E242"/>
      <c r="F242"/>
      <c r="G242"/>
      <c r="H242"/>
    </row>
    <row r="243" spans="3:8">
      <c r="C243"/>
      <c r="D243"/>
      <c r="E243"/>
      <c r="F243"/>
      <c r="G243"/>
      <c r="H243"/>
    </row>
    <row r="244" spans="3:8">
      <c r="C244"/>
      <c r="D244"/>
      <c r="E244"/>
      <c r="F244"/>
      <c r="G244"/>
      <c r="H244"/>
    </row>
    <row r="245" spans="3:8">
      <c r="C245"/>
      <c r="D245"/>
      <c r="E245"/>
      <c r="F245"/>
      <c r="G245"/>
      <c r="H245"/>
    </row>
    <row r="246" spans="3:8">
      <c r="C246"/>
      <c r="D246"/>
      <c r="E246"/>
      <c r="F246"/>
      <c r="G246"/>
      <c r="H246"/>
    </row>
    <row r="247" spans="3:8">
      <c r="C247"/>
      <c r="D247"/>
      <c r="E247"/>
      <c r="F247"/>
      <c r="G247"/>
      <c r="H247"/>
    </row>
    <row r="248" spans="3:8">
      <c r="C248"/>
      <c r="D248"/>
      <c r="E248"/>
      <c r="F248"/>
      <c r="G248"/>
      <c r="H248"/>
    </row>
    <row r="249" spans="3:8">
      <c r="C249"/>
      <c r="D249"/>
      <c r="E249"/>
      <c r="F249"/>
      <c r="G249"/>
      <c r="H249"/>
    </row>
    <row r="250" spans="3:8">
      <c r="C250"/>
      <c r="D250"/>
      <c r="E250"/>
      <c r="F250"/>
      <c r="G250"/>
      <c r="H250"/>
    </row>
    <row r="251" spans="3:8">
      <c r="C251"/>
      <c r="D251"/>
      <c r="E251"/>
      <c r="F251"/>
      <c r="G251"/>
      <c r="H251"/>
    </row>
    <row r="252" spans="3:8">
      <c r="C252"/>
      <c r="D252"/>
      <c r="E252"/>
      <c r="F252"/>
      <c r="G252"/>
      <c r="H252"/>
    </row>
    <row r="253" spans="3:8">
      <c r="C253"/>
      <c r="D253"/>
      <c r="E253"/>
      <c r="F253"/>
      <c r="G253"/>
      <c r="H253"/>
    </row>
    <row r="254" spans="3:8">
      <c r="C254"/>
      <c r="D254"/>
      <c r="E254"/>
      <c r="F254"/>
      <c r="G254"/>
      <c r="H254"/>
    </row>
    <row r="255" spans="3:8">
      <c r="C255"/>
      <c r="D255"/>
      <c r="E255"/>
      <c r="F255"/>
      <c r="G255"/>
      <c r="H255"/>
    </row>
    <row r="256" spans="3:8">
      <c r="C256"/>
      <c r="D256"/>
      <c r="E256"/>
      <c r="F256"/>
      <c r="G256"/>
      <c r="H256"/>
    </row>
    <row r="257" spans="3:8">
      <c r="C257"/>
      <c r="D257"/>
      <c r="E257"/>
      <c r="F257"/>
      <c r="G257"/>
      <c r="H257"/>
    </row>
    <row r="258" spans="3:8">
      <c r="C258"/>
      <c r="D258"/>
      <c r="E258"/>
      <c r="F258"/>
      <c r="G258"/>
      <c r="H258"/>
    </row>
    <row r="259" spans="3:8">
      <c r="C259"/>
      <c r="D259"/>
      <c r="E259"/>
      <c r="F259"/>
      <c r="G259"/>
      <c r="H259"/>
    </row>
    <row r="260" spans="3:8">
      <c r="C260"/>
      <c r="D260"/>
      <c r="E260"/>
      <c r="F260"/>
      <c r="G260"/>
      <c r="H260"/>
    </row>
    <row r="261" spans="3:8">
      <c r="C261"/>
      <c r="D261"/>
      <c r="E261"/>
      <c r="F261"/>
      <c r="G261"/>
      <c r="H261"/>
    </row>
    <row r="262" spans="3:8">
      <c r="C262"/>
      <c r="D262"/>
      <c r="E262"/>
      <c r="F262"/>
      <c r="G262"/>
      <c r="H262"/>
    </row>
    <row r="263" spans="3:8">
      <c r="C263"/>
      <c r="D263"/>
      <c r="E263"/>
      <c r="F263"/>
      <c r="G263"/>
      <c r="H263"/>
    </row>
    <row r="264" spans="3:8">
      <c r="C264"/>
      <c r="D264"/>
      <c r="E264"/>
      <c r="F264"/>
      <c r="G264"/>
      <c r="H264"/>
    </row>
    <row r="265" spans="3:8">
      <c r="C265"/>
      <c r="D265"/>
      <c r="E265"/>
      <c r="F265"/>
      <c r="G265"/>
      <c r="H265"/>
    </row>
    <row r="266" spans="3:8">
      <c r="C266"/>
      <c r="D266"/>
      <c r="E266"/>
      <c r="F266"/>
      <c r="G266"/>
      <c r="H266"/>
    </row>
    <row r="267" spans="3:8">
      <c r="C267"/>
      <c r="D267"/>
      <c r="E267"/>
      <c r="F267"/>
      <c r="G267"/>
      <c r="H267"/>
    </row>
    <row r="268" spans="3:8">
      <c r="C268"/>
      <c r="D268"/>
      <c r="E268"/>
      <c r="F268"/>
      <c r="G268"/>
      <c r="H268"/>
    </row>
    <row r="269" spans="3:8">
      <c r="C269"/>
      <c r="D269"/>
      <c r="E269"/>
      <c r="F269"/>
      <c r="G269"/>
      <c r="H269"/>
    </row>
    <row r="270" spans="3:8">
      <c r="C270"/>
      <c r="D270"/>
      <c r="E270"/>
      <c r="F270"/>
      <c r="G270"/>
      <c r="H270"/>
    </row>
    <row r="271" spans="3:8">
      <c r="C271"/>
      <c r="D271"/>
      <c r="E271"/>
      <c r="F271"/>
      <c r="G271"/>
      <c r="H271"/>
    </row>
    <row r="272" spans="3:8">
      <c r="C272"/>
      <c r="D272"/>
      <c r="E272"/>
      <c r="F272"/>
      <c r="G272"/>
      <c r="H272"/>
    </row>
    <row r="273" spans="3:8">
      <c r="C273"/>
      <c r="D273"/>
      <c r="E273"/>
      <c r="F273"/>
      <c r="G273"/>
      <c r="H273"/>
    </row>
    <row r="274" spans="3:8">
      <c r="C274"/>
      <c r="D274"/>
      <c r="E274"/>
      <c r="F274"/>
      <c r="G274"/>
      <c r="H274"/>
    </row>
    <row r="275" spans="3:8">
      <c r="C275"/>
      <c r="D275"/>
      <c r="E275"/>
      <c r="F275"/>
      <c r="G275"/>
      <c r="H275"/>
    </row>
    <row r="276" spans="3:8">
      <c r="C276"/>
      <c r="D276"/>
      <c r="E276"/>
      <c r="F276"/>
      <c r="G276"/>
      <c r="H276"/>
    </row>
    <row r="277" spans="3:8">
      <c r="C277"/>
      <c r="D277"/>
      <c r="E277"/>
      <c r="F277"/>
      <c r="G277"/>
      <c r="H277"/>
    </row>
    <row r="278" spans="3:8">
      <c r="C278"/>
      <c r="D278"/>
      <c r="E278"/>
      <c r="F278"/>
      <c r="G278"/>
      <c r="H278"/>
    </row>
    <row r="279" spans="3:8">
      <c r="C279"/>
      <c r="D279"/>
      <c r="E279"/>
      <c r="F279"/>
      <c r="G279"/>
      <c r="H279"/>
    </row>
    <row r="280" spans="3:8">
      <c r="C280"/>
      <c r="D280"/>
      <c r="E280"/>
      <c r="F280"/>
      <c r="G280"/>
      <c r="H280"/>
    </row>
    <row r="281" spans="3:8">
      <c r="C281"/>
      <c r="D281"/>
      <c r="E281"/>
      <c r="F281"/>
      <c r="G281"/>
      <c r="H281"/>
    </row>
    <row r="282" spans="3:8">
      <c r="C282"/>
      <c r="D282"/>
      <c r="E282"/>
      <c r="F282"/>
      <c r="G282"/>
      <c r="H282"/>
    </row>
    <row r="283" spans="3:8">
      <c r="C283"/>
      <c r="D283"/>
      <c r="E283"/>
      <c r="F283"/>
      <c r="G283"/>
      <c r="H283"/>
    </row>
    <row r="284" spans="3:8">
      <c r="C284"/>
      <c r="D284"/>
      <c r="E284"/>
      <c r="F284"/>
      <c r="G284"/>
      <c r="H284"/>
    </row>
    <row r="285" spans="3:8">
      <c r="C285"/>
      <c r="D285"/>
      <c r="E285"/>
      <c r="F285"/>
      <c r="G285"/>
      <c r="H285"/>
    </row>
    <row r="286" spans="3:8">
      <c r="C286"/>
      <c r="D286"/>
      <c r="E286"/>
      <c r="F286"/>
      <c r="G286"/>
      <c r="H286"/>
    </row>
    <row r="287" spans="3:8">
      <c r="C287"/>
      <c r="D287"/>
      <c r="E287"/>
      <c r="F287"/>
      <c r="G287"/>
      <c r="H287"/>
    </row>
    <row r="288" spans="3:8">
      <c r="C288"/>
      <c r="D288"/>
      <c r="E288"/>
      <c r="F288"/>
      <c r="G288"/>
      <c r="H288"/>
    </row>
    <row r="289" spans="3:8">
      <c r="C289"/>
      <c r="D289"/>
      <c r="E289"/>
      <c r="F289"/>
      <c r="G289"/>
      <c r="H289"/>
    </row>
    <row r="290" spans="3:8">
      <c r="C290"/>
      <c r="D290"/>
      <c r="E290"/>
      <c r="F290"/>
      <c r="G290"/>
      <c r="H290"/>
    </row>
    <row r="291" spans="3:8">
      <c r="C291"/>
      <c r="D291"/>
      <c r="E291"/>
      <c r="F291"/>
      <c r="G291"/>
      <c r="H291"/>
    </row>
  </sheetData>
  <sheetProtection formatCells="0" formatColumns="0" formatRows="0"/>
  <mergeCells count="1">
    <mergeCell ref="A2:H2"/>
  </mergeCells>
  <printOptions horizontalCentered="true"/>
  <pageMargins left="0.669291338582677" right="0.275590551181102" top="0.31496062992126" bottom="0.354330708661417" header="0.275590551181102" footer="0.393700787401575"/>
  <pageSetup paperSize="9" scale="8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workbookViewId="0">
      <selection activeCell="A24" sqref="$A24:$XFD28"/>
    </sheetView>
  </sheetViews>
  <sheetFormatPr defaultColWidth="9" defaultRowHeight="13.5" outlineLevelCol="6"/>
  <cols>
    <col min="1" max="1" width="27.625" customWidth="true"/>
    <col min="2" max="2" width="17.625" customWidth="true"/>
    <col min="3" max="3" width="19.875" customWidth="true"/>
    <col min="4" max="4" width="16.125" customWidth="true"/>
    <col min="5" max="5" width="15.5" customWidth="true"/>
    <col min="6" max="6" width="14.625" customWidth="true"/>
    <col min="7" max="7" width="14.25" customWidth="true"/>
  </cols>
  <sheetData>
    <row r="1" customHeight="true" spans="1:1">
      <c r="A1" s="6" t="s">
        <v>74</v>
      </c>
    </row>
    <row r="2" ht="21.75" customHeight="true" spans="1:7">
      <c r="A2" s="3" t="s">
        <v>75</v>
      </c>
      <c r="B2" s="3"/>
      <c r="C2" s="3"/>
      <c r="D2" s="3"/>
      <c r="E2" s="3"/>
      <c r="F2" s="3"/>
      <c r="G2" s="3"/>
    </row>
    <row r="3" customHeight="true" spans="1:7">
      <c r="A3" s="24"/>
      <c r="B3" s="24"/>
      <c r="C3" s="24"/>
      <c r="D3" s="24"/>
      <c r="E3" s="24"/>
      <c r="F3" s="24"/>
      <c r="G3" s="24"/>
    </row>
    <row r="4" ht="18.75" customHeight="true" spans="1:7">
      <c r="A4" s="6"/>
      <c r="B4" s="6"/>
      <c r="C4" s="6"/>
      <c r="D4" s="6"/>
      <c r="E4" s="6"/>
      <c r="F4" s="6"/>
      <c r="G4" s="12" t="s">
        <v>6</v>
      </c>
    </row>
    <row r="5" ht="21" customHeight="true" spans="1:7">
      <c r="A5" s="26" t="s">
        <v>7</v>
      </c>
      <c r="B5" s="35"/>
      <c r="C5" s="48" t="s">
        <v>8</v>
      </c>
      <c r="D5" s="48"/>
      <c r="E5" s="48"/>
      <c r="F5" s="48"/>
      <c r="G5" s="48"/>
    </row>
    <row r="6" ht="33" customHeight="true" spans="1:7">
      <c r="A6" s="48" t="s">
        <v>9</v>
      </c>
      <c r="B6" s="7" t="s">
        <v>10</v>
      </c>
      <c r="C6" s="7" t="s">
        <v>9</v>
      </c>
      <c r="D6" s="7" t="s">
        <v>26</v>
      </c>
      <c r="E6" s="7" t="s">
        <v>76</v>
      </c>
      <c r="F6" s="7" t="s">
        <v>77</v>
      </c>
      <c r="G6" s="7" t="s">
        <v>78</v>
      </c>
    </row>
    <row r="7" ht="21" customHeight="true" spans="1:7">
      <c r="A7" s="49" t="s">
        <v>79</v>
      </c>
      <c r="B7" s="50">
        <f>B8+B9+B10</f>
        <v>390</v>
      </c>
      <c r="C7" s="51" t="s">
        <v>80</v>
      </c>
      <c r="D7" s="52">
        <v>390</v>
      </c>
      <c r="E7" s="52">
        <v>390</v>
      </c>
      <c r="F7" s="57"/>
      <c r="G7" s="57"/>
    </row>
    <row r="8" s="1" customFormat="true" ht="21" customHeight="true" spans="1:7">
      <c r="A8" s="53" t="s">
        <v>81</v>
      </c>
      <c r="B8" s="10">
        <v>390</v>
      </c>
      <c r="C8" s="54" t="s">
        <v>32</v>
      </c>
      <c r="D8" s="10">
        <v>10</v>
      </c>
      <c r="E8" s="10">
        <v>10</v>
      </c>
      <c r="F8" s="10"/>
      <c r="G8" s="10"/>
    </row>
    <row r="9" s="1" customFormat="true" ht="21" customHeight="true" spans="1:7">
      <c r="A9" s="53" t="s">
        <v>82</v>
      </c>
      <c r="B9" s="10">
        <v>0</v>
      </c>
      <c r="C9" s="54" t="s">
        <v>52</v>
      </c>
      <c r="D9" s="10">
        <v>380</v>
      </c>
      <c r="E9" s="10">
        <v>380</v>
      </c>
      <c r="F9" s="10"/>
      <c r="G9" s="10"/>
    </row>
    <row r="10" s="1" customFormat="true" ht="21" customHeight="true" spans="1:7">
      <c r="A10" s="53" t="s">
        <v>83</v>
      </c>
      <c r="B10" s="10">
        <v>0</v>
      </c>
      <c r="C10" s="54"/>
      <c r="D10" s="10"/>
      <c r="E10" s="10"/>
      <c r="F10" s="10"/>
      <c r="G10" s="10"/>
    </row>
    <row r="11" ht="21" customHeight="true" spans="1:7">
      <c r="A11" s="52"/>
      <c r="B11" s="52"/>
      <c r="C11" s="51"/>
      <c r="D11" s="52"/>
      <c r="E11" s="52"/>
      <c r="F11" s="52"/>
      <c r="G11" s="52"/>
    </row>
    <row r="12" ht="21" customHeight="true" spans="1:7">
      <c r="A12" s="49" t="s">
        <v>84</v>
      </c>
      <c r="B12" s="55">
        <f>B13</f>
        <v>0</v>
      </c>
      <c r="C12" s="51"/>
      <c r="D12" s="52"/>
      <c r="E12" s="52"/>
      <c r="F12" s="52"/>
      <c r="G12" s="52"/>
    </row>
    <row r="13" s="1" customFormat="true" ht="21" customHeight="true" spans="1:7">
      <c r="A13" s="53" t="s">
        <v>85</v>
      </c>
      <c r="B13" s="10">
        <v>0</v>
      </c>
      <c r="C13" s="54"/>
      <c r="D13" s="10"/>
      <c r="E13" s="10"/>
      <c r="F13" s="10"/>
      <c r="G13" s="10"/>
    </row>
    <row r="14" ht="21" customHeight="true" spans="1:7">
      <c r="A14" s="49" t="s">
        <v>86</v>
      </c>
      <c r="B14" s="52"/>
      <c r="C14" s="51"/>
      <c r="D14" s="52"/>
      <c r="E14" s="52"/>
      <c r="F14" s="52"/>
      <c r="G14" s="52"/>
    </row>
    <row r="15" ht="21" customHeight="true" spans="1:7">
      <c r="A15" s="49" t="s">
        <v>87</v>
      </c>
      <c r="B15" s="52"/>
      <c r="C15" s="51"/>
      <c r="D15" s="52"/>
      <c r="E15" s="52"/>
      <c r="F15" s="52"/>
      <c r="G15" s="52"/>
    </row>
    <row r="16" ht="21" customHeight="true" spans="1:7">
      <c r="A16" s="49"/>
      <c r="B16" s="52"/>
      <c r="C16" s="51"/>
      <c r="D16" s="52"/>
      <c r="E16" s="52"/>
      <c r="F16" s="52"/>
      <c r="G16" s="52"/>
    </row>
    <row r="17" ht="21" customHeight="true" spans="1:7">
      <c r="A17" s="49"/>
      <c r="B17" s="52"/>
      <c r="C17" s="51"/>
      <c r="D17" s="52"/>
      <c r="E17" s="52"/>
      <c r="F17" s="52"/>
      <c r="G17" s="52"/>
    </row>
    <row r="18" ht="21" customHeight="true" spans="1:7">
      <c r="A18" s="49"/>
      <c r="B18" s="52"/>
      <c r="C18" s="51"/>
      <c r="D18" s="52"/>
      <c r="E18" s="52"/>
      <c r="F18" s="52"/>
      <c r="G18" s="52"/>
    </row>
    <row r="19" ht="21" customHeight="true" spans="1:7">
      <c r="A19" s="49"/>
      <c r="B19" s="52"/>
      <c r="C19" s="51"/>
      <c r="D19" s="52"/>
      <c r="E19" s="52"/>
      <c r="F19" s="52"/>
      <c r="G19" s="52"/>
    </row>
    <row r="20" ht="21" customHeight="true" spans="1:7">
      <c r="A20" s="49"/>
      <c r="B20" s="52"/>
      <c r="C20" s="51"/>
      <c r="D20" s="52"/>
      <c r="E20" s="52"/>
      <c r="F20" s="52"/>
      <c r="G20" s="52"/>
    </row>
    <row r="21" ht="21" customHeight="true" spans="1:7">
      <c r="A21" s="49" t="s">
        <v>88</v>
      </c>
      <c r="B21" s="52"/>
      <c r="C21" s="51"/>
      <c r="D21" s="52"/>
      <c r="E21" s="52"/>
      <c r="F21" s="52"/>
      <c r="G21" s="52"/>
    </row>
    <row r="22" ht="21" customHeight="true" spans="1:7">
      <c r="A22" s="51"/>
      <c r="B22" s="52"/>
      <c r="C22" s="51"/>
      <c r="D22" s="52"/>
      <c r="E22" s="52"/>
      <c r="F22" s="52"/>
      <c r="G22" s="52"/>
    </row>
    <row r="23" ht="21" customHeight="true" spans="1:7">
      <c r="A23" s="51"/>
      <c r="B23" s="52"/>
      <c r="C23" s="51"/>
      <c r="D23" s="52"/>
      <c r="E23" s="52"/>
      <c r="F23" s="52"/>
      <c r="G23" s="52"/>
    </row>
    <row r="24" ht="21" customHeight="true" spans="1:7">
      <c r="A24" s="51"/>
      <c r="B24" s="52"/>
      <c r="C24" s="51" t="s">
        <v>89</v>
      </c>
      <c r="D24" s="52">
        <f>B25-D7</f>
        <v>0</v>
      </c>
      <c r="E24" s="52">
        <f>B8-E7</f>
        <v>0</v>
      </c>
      <c r="F24" s="52"/>
      <c r="G24" s="52"/>
    </row>
    <row r="25" ht="21" customHeight="true" spans="1:7">
      <c r="A25" s="56" t="s">
        <v>21</v>
      </c>
      <c r="B25" s="52">
        <f>B12+B7</f>
        <v>390</v>
      </c>
      <c r="C25" s="56" t="s">
        <v>22</v>
      </c>
      <c r="D25" s="52">
        <f>D7+D24</f>
        <v>390</v>
      </c>
      <c r="E25" s="52">
        <f>E7+E24</f>
        <v>390</v>
      </c>
      <c r="F25" s="52"/>
      <c r="G25" s="52"/>
    </row>
  </sheetData>
  <sheetProtection formatCells="0" formatColumns="0" formatRows="0"/>
  <mergeCells count="3">
    <mergeCell ref="A2:G2"/>
    <mergeCell ref="A5:B5"/>
    <mergeCell ref="C5:G5"/>
  </mergeCells>
  <printOptions horizontalCentered="true"/>
  <pageMargins left="0.748031496062992" right="0.511811023622047" top="0.118110236220472" bottom="0.15748031496063" header="0.118110236220472" footer="0.196850393700787"/>
  <pageSetup paperSize="9" scale="9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showGridLines="0" showZeros="0" workbookViewId="0">
      <selection activeCell="C16" sqref="C13:C16"/>
    </sheetView>
  </sheetViews>
  <sheetFormatPr defaultColWidth="9" defaultRowHeight="13.5" outlineLevelCol="5"/>
  <cols>
    <col min="1" max="2" width="20.75" customWidth="true"/>
    <col min="3" max="3" width="17.75" customWidth="true"/>
    <col min="4" max="6" width="20.75" customWidth="true"/>
  </cols>
  <sheetData>
    <row r="1" ht="18" customHeight="true" spans="1:1">
      <c r="A1" s="6" t="s">
        <v>90</v>
      </c>
    </row>
    <row r="2" ht="24.75" customHeight="true" spans="1:6">
      <c r="A2" s="3" t="s">
        <v>91</v>
      </c>
      <c r="B2" s="3"/>
      <c r="C2" s="3"/>
      <c r="D2" s="3"/>
      <c r="E2" s="3"/>
      <c r="F2" s="3"/>
    </row>
    <row r="3" customHeight="true"/>
    <row r="4" ht="15" customHeight="true" spans="1:6">
      <c r="A4" s="6"/>
      <c r="B4" s="6"/>
      <c r="C4" s="6"/>
      <c r="D4" s="6"/>
      <c r="E4" s="6"/>
      <c r="F4" s="12" t="s">
        <v>6</v>
      </c>
    </row>
    <row r="5" ht="22.5" customHeight="true" spans="1:6">
      <c r="A5" s="26" t="s">
        <v>92</v>
      </c>
      <c r="B5" s="35"/>
      <c r="C5" s="30" t="s">
        <v>93</v>
      </c>
      <c r="D5" s="26" t="s">
        <v>94</v>
      </c>
      <c r="E5" s="27"/>
      <c r="F5" s="35"/>
    </row>
    <row r="6" ht="25.5" customHeight="true" spans="1:6">
      <c r="A6" s="7" t="s">
        <v>29</v>
      </c>
      <c r="B6" s="7" t="s">
        <v>30</v>
      </c>
      <c r="C6" s="33"/>
      <c r="D6" s="7" t="s">
        <v>95</v>
      </c>
      <c r="E6" s="7" t="s">
        <v>69</v>
      </c>
      <c r="F6" s="7" t="s">
        <v>70</v>
      </c>
    </row>
    <row r="7" s="1" customFormat="true" ht="21.75" customHeight="true" spans="1:6">
      <c r="A7" s="8"/>
      <c r="B7" s="46" t="s">
        <v>26</v>
      </c>
      <c r="C7" s="47">
        <v>535.6</v>
      </c>
      <c r="D7" s="10">
        <v>390</v>
      </c>
      <c r="E7" s="10">
        <v>310</v>
      </c>
      <c r="F7" s="10">
        <v>80</v>
      </c>
    </row>
    <row r="8" ht="21.75" customHeight="true" spans="1:6">
      <c r="A8" s="8" t="s">
        <v>31</v>
      </c>
      <c r="B8" s="9" t="s">
        <v>32</v>
      </c>
      <c r="C8" s="47">
        <v>10</v>
      </c>
      <c r="D8" s="10">
        <v>10</v>
      </c>
      <c r="E8" s="10">
        <v>10</v>
      </c>
      <c r="F8" s="10">
        <v>0</v>
      </c>
    </row>
    <row r="9" ht="21.75" customHeight="true" spans="1:6">
      <c r="A9" s="8" t="s">
        <v>33</v>
      </c>
      <c r="B9" s="9" t="s">
        <v>34</v>
      </c>
      <c r="C9" s="47">
        <v>10</v>
      </c>
      <c r="D9" s="10">
        <v>10</v>
      </c>
      <c r="E9" s="10">
        <v>10</v>
      </c>
      <c r="F9" s="10">
        <v>0</v>
      </c>
    </row>
    <row r="10" ht="21.75" customHeight="true" spans="1:6">
      <c r="A10" s="8" t="s">
        <v>35</v>
      </c>
      <c r="B10" s="9" t="s">
        <v>36</v>
      </c>
      <c r="C10" s="47">
        <v>10</v>
      </c>
      <c r="D10" s="10">
        <v>10</v>
      </c>
      <c r="E10" s="10">
        <v>10</v>
      </c>
      <c r="F10" s="10">
        <v>0</v>
      </c>
    </row>
    <row r="11" ht="21.75" customHeight="true" spans="1:6">
      <c r="A11" s="8" t="s">
        <v>51</v>
      </c>
      <c r="B11" s="9" t="s">
        <v>52</v>
      </c>
      <c r="C11" s="47">
        <v>525.6</v>
      </c>
      <c r="D11" s="10">
        <v>380</v>
      </c>
      <c r="E11" s="10">
        <v>300</v>
      </c>
      <c r="F11" s="10">
        <v>80</v>
      </c>
    </row>
    <row r="12" ht="21.75" customHeight="true" spans="1:6">
      <c r="A12" s="8" t="s">
        <v>53</v>
      </c>
      <c r="B12" s="9" t="s">
        <v>54</v>
      </c>
      <c r="C12" s="47">
        <v>525.6</v>
      </c>
      <c r="D12" s="10">
        <v>380</v>
      </c>
      <c r="E12" s="10">
        <v>300</v>
      </c>
      <c r="F12" s="10">
        <v>80</v>
      </c>
    </row>
    <row r="13" ht="21.75" customHeight="true" spans="1:6">
      <c r="A13" s="8" t="s">
        <v>55</v>
      </c>
      <c r="B13" s="9" t="s">
        <v>56</v>
      </c>
      <c r="C13" s="47">
        <v>185.6</v>
      </c>
      <c r="D13" s="10">
        <v>40</v>
      </c>
      <c r="E13" s="10">
        <v>40</v>
      </c>
      <c r="F13" s="10">
        <v>0</v>
      </c>
    </row>
    <row r="14" ht="21.75" customHeight="true" spans="1:6">
      <c r="A14" s="8" t="s">
        <v>57</v>
      </c>
      <c r="B14" s="9" t="s">
        <v>58</v>
      </c>
      <c r="C14" s="47">
        <v>130</v>
      </c>
      <c r="D14" s="10">
        <v>130</v>
      </c>
      <c r="E14" s="10">
        <v>130</v>
      </c>
      <c r="F14" s="10">
        <v>0</v>
      </c>
    </row>
    <row r="15" ht="21.75" customHeight="true" spans="1:6">
      <c r="A15" s="8" t="s">
        <v>59</v>
      </c>
      <c r="B15" s="9" t="s">
        <v>60</v>
      </c>
      <c r="C15" s="47">
        <v>130</v>
      </c>
      <c r="D15" s="10">
        <v>130</v>
      </c>
      <c r="E15" s="10">
        <v>130</v>
      </c>
      <c r="F15" s="10">
        <v>0</v>
      </c>
    </row>
    <row r="16" ht="21.75" customHeight="true" spans="1:6">
      <c r="A16" s="8" t="s">
        <v>61</v>
      </c>
      <c r="B16" s="9" t="s">
        <v>62</v>
      </c>
      <c r="C16" s="47">
        <v>80</v>
      </c>
      <c r="D16" s="10">
        <v>80</v>
      </c>
      <c r="E16" s="10">
        <v>0</v>
      </c>
      <c r="F16" s="10">
        <v>80</v>
      </c>
    </row>
  </sheetData>
  <sheetProtection formatCells="0" formatColumns="0" formatRows="0"/>
  <mergeCells count="4">
    <mergeCell ref="A2:F2"/>
    <mergeCell ref="A5:B5"/>
    <mergeCell ref="D5:F5"/>
    <mergeCell ref="C5:C6"/>
  </mergeCells>
  <printOptions horizontalCentered="true"/>
  <pageMargins left="0.62992125984252" right="0.47244094488189" top="0.236220472440945" bottom="0.31496062992126" header="0.236220472440945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showGridLines="0" showZeros="0" workbookViewId="0">
      <selection activeCell="E17" sqref="E17"/>
    </sheetView>
  </sheetViews>
  <sheetFormatPr defaultColWidth="9" defaultRowHeight="13.5" outlineLevelCol="5"/>
  <cols>
    <col min="1" max="6" width="19.375" customWidth="true"/>
  </cols>
  <sheetData>
    <row r="1" customHeight="true" spans="1:1">
      <c r="A1" t="s">
        <v>96</v>
      </c>
    </row>
    <row r="2" ht="30" customHeight="true" spans="1:6">
      <c r="A2" s="3" t="s">
        <v>97</v>
      </c>
      <c r="B2" s="3"/>
      <c r="C2" s="3"/>
      <c r="D2" s="3"/>
      <c r="E2" s="3"/>
      <c r="F2" s="3"/>
    </row>
    <row r="3" ht="16.5" customHeight="true" spans="1:6">
      <c r="A3" s="6"/>
      <c r="B3" s="6"/>
      <c r="C3" s="6"/>
      <c r="D3" s="6"/>
      <c r="E3" s="6"/>
      <c r="F3" s="6"/>
    </row>
    <row r="4" ht="16.5" customHeight="true" spans="1:6">
      <c r="A4" s="6"/>
      <c r="B4" s="6"/>
      <c r="C4" s="6"/>
      <c r="D4" s="6"/>
      <c r="E4" s="6"/>
      <c r="F4" s="12" t="s">
        <v>6</v>
      </c>
    </row>
    <row r="5" ht="16.5" customHeight="true" spans="1:6">
      <c r="A5" s="36" t="s">
        <v>98</v>
      </c>
      <c r="B5" s="37"/>
      <c r="C5" s="38" t="s">
        <v>99</v>
      </c>
      <c r="D5" s="36" t="s">
        <v>100</v>
      </c>
      <c r="E5" s="45"/>
      <c r="F5" s="37"/>
    </row>
    <row r="6" ht="16.5" customHeight="true" spans="1:6">
      <c r="A6" s="39" t="s">
        <v>29</v>
      </c>
      <c r="B6" s="39" t="s">
        <v>30</v>
      </c>
      <c r="C6" s="40"/>
      <c r="D6" s="39" t="s">
        <v>26</v>
      </c>
      <c r="E6" s="39" t="s">
        <v>101</v>
      </c>
      <c r="F6" s="39" t="s">
        <v>102</v>
      </c>
    </row>
    <row r="7" s="1" customFormat="true" ht="22.5" customHeight="true" spans="1:6">
      <c r="A7" s="41"/>
      <c r="B7" s="42"/>
      <c r="C7" s="43">
        <v>455.6</v>
      </c>
      <c r="D7" s="44">
        <v>310</v>
      </c>
      <c r="E7" s="44">
        <v>310</v>
      </c>
      <c r="F7" s="44">
        <v>0</v>
      </c>
    </row>
    <row r="8" ht="22.5" customHeight="true" spans="1:6">
      <c r="A8" s="41" t="s">
        <v>103</v>
      </c>
      <c r="B8" s="42" t="s">
        <v>103</v>
      </c>
      <c r="C8" s="43">
        <v>455.6</v>
      </c>
      <c r="D8" s="44">
        <v>310</v>
      </c>
      <c r="E8" s="44">
        <v>310</v>
      </c>
      <c r="F8" s="44">
        <v>0</v>
      </c>
    </row>
    <row r="9" ht="22.5" customHeight="true" spans="1:6">
      <c r="A9" s="41" t="s">
        <v>104</v>
      </c>
      <c r="B9" s="42" t="s">
        <v>105</v>
      </c>
      <c r="C9" s="43">
        <v>435.6</v>
      </c>
      <c r="D9" s="44">
        <v>290</v>
      </c>
      <c r="E9" s="44">
        <v>290</v>
      </c>
      <c r="F9" s="44">
        <v>0</v>
      </c>
    </row>
    <row r="10" ht="22.5" customHeight="true" spans="1:6">
      <c r="A10" s="41" t="s">
        <v>106</v>
      </c>
      <c r="B10" s="42" t="s">
        <v>107</v>
      </c>
      <c r="C10" s="43">
        <v>435.6</v>
      </c>
      <c r="D10" s="44">
        <v>290</v>
      </c>
      <c r="E10" s="44">
        <v>290</v>
      </c>
      <c r="F10" s="44">
        <v>0</v>
      </c>
    </row>
    <row r="11" ht="22.5" customHeight="true" spans="1:6">
      <c r="A11" s="41" t="s">
        <v>108</v>
      </c>
      <c r="B11" s="42" t="s">
        <v>109</v>
      </c>
      <c r="C11" s="43">
        <v>20</v>
      </c>
      <c r="D11" s="44">
        <v>20</v>
      </c>
      <c r="E11" s="44">
        <v>20</v>
      </c>
      <c r="F11" s="44">
        <v>0</v>
      </c>
    </row>
    <row r="12" ht="22.5" customHeight="true" spans="1:6">
      <c r="A12" s="41" t="s">
        <v>110</v>
      </c>
      <c r="B12" s="42" t="s">
        <v>111</v>
      </c>
      <c r="C12" s="43">
        <v>10</v>
      </c>
      <c r="D12" s="44">
        <v>10</v>
      </c>
      <c r="E12" s="44">
        <v>10</v>
      </c>
      <c r="F12" s="44">
        <v>0</v>
      </c>
    </row>
    <row r="13" ht="22.5" customHeight="true" spans="1:6">
      <c r="A13" s="41" t="s">
        <v>112</v>
      </c>
      <c r="B13" s="42" t="s">
        <v>113</v>
      </c>
      <c r="C13" s="43">
        <v>10</v>
      </c>
      <c r="D13" s="44">
        <v>10</v>
      </c>
      <c r="E13" s="44">
        <v>10</v>
      </c>
      <c r="F13" s="44">
        <v>0</v>
      </c>
    </row>
  </sheetData>
  <sheetProtection formatCells="0" formatColumns="0" formatRows="0"/>
  <mergeCells count="4">
    <mergeCell ref="A2:F2"/>
    <mergeCell ref="A5:B5"/>
    <mergeCell ref="D5:F5"/>
    <mergeCell ref="C5:C6"/>
  </mergeCells>
  <printOptions horizontalCentered="true"/>
  <pageMargins left="0.748031496062992" right="0.748031496062992" top="0.47244094488189" bottom="0.275590551181102" header="0.31496062992126" footer="0.196850393700787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showGridLines="0" showZeros="0" workbookViewId="0">
      <selection activeCell="I15" sqref="I15"/>
    </sheetView>
  </sheetViews>
  <sheetFormatPr defaultColWidth="9" defaultRowHeight="13.5"/>
  <cols>
    <col min="1" max="3" width="9.75" customWidth="true"/>
    <col min="4" max="4" width="12.125" customWidth="true"/>
    <col min="5" max="5" width="10.625" customWidth="true"/>
    <col min="6" max="6" width="9.75" customWidth="true"/>
    <col min="7" max="7" width="10.625" customWidth="true"/>
    <col min="8" max="9" width="9.75" customWidth="true"/>
    <col min="10" max="10" width="12.125" customWidth="true"/>
    <col min="11" max="11" width="10.375" customWidth="true"/>
    <col min="12" max="12" width="9.75" customWidth="true"/>
  </cols>
  <sheetData>
    <row r="1" customHeight="true" spans="1:12">
      <c r="A1" t="s">
        <v>114</v>
      </c>
      <c r="L1" s="2"/>
    </row>
    <row r="2" ht="26.25" customHeight="true" spans="1:12">
      <c r="A2" s="13" t="s">
        <v>115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customHeight="true" spans="7:12">
      <c r="G3" s="24"/>
      <c r="H3" s="24"/>
      <c r="I3" s="24"/>
      <c r="J3" s="24"/>
      <c r="K3" s="24"/>
      <c r="L3" s="24"/>
    </row>
    <row r="4" ht="17.25" customHeight="true" spans="7:12">
      <c r="G4" s="6"/>
      <c r="H4" s="6"/>
      <c r="I4" s="6"/>
      <c r="J4" s="6"/>
      <c r="K4" s="6"/>
      <c r="L4" s="12" t="s">
        <v>6</v>
      </c>
    </row>
    <row r="5" ht="19.5" customHeight="true" spans="1:12">
      <c r="A5" s="14" t="s">
        <v>116</v>
      </c>
      <c r="B5" s="15"/>
      <c r="C5" s="15"/>
      <c r="D5" s="15"/>
      <c r="E5" s="15"/>
      <c r="F5" s="25"/>
      <c r="G5" s="26" t="s">
        <v>94</v>
      </c>
      <c r="H5" s="27"/>
      <c r="I5" s="27"/>
      <c r="J5" s="27"/>
      <c r="K5" s="27"/>
      <c r="L5" s="35"/>
    </row>
    <row r="6" ht="22.5" customHeight="true" spans="1:12">
      <c r="A6" s="16" t="s">
        <v>26</v>
      </c>
      <c r="B6" s="17" t="s">
        <v>117</v>
      </c>
      <c r="C6" s="18" t="s">
        <v>118</v>
      </c>
      <c r="D6" s="19"/>
      <c r="E6" s="28"/>
      <c r="F6" s="29" t="s">
        <v>119</v>
      </c>
      <c r="G6" s="30" t="s">
        <v>26</v>
      </c>
      <c r="H6" s="30" t="s">
        <v>117</v>
      </c>
      <c r="I6" s="26" t="s">
        <v>118</v>
      </c>
      <c r="J6" s="27"/>
      <c r="K6" s="35"/>
      <c r="L6" s="30" t="s">
        <v>119</v>
      </c>
    </row>
    <row r="7" ht="31.5" customHeight="true" spans="1:12">
      <c r="A7" s="20"/>
      <c r="B7" s="21"/>
      <c r="C7" s="22" t="s">
        <v>95</v>
      </c>
      <c r="D7" s="22" t="s">
        <v>120</v>
      </c>
      <c r="E7" s="31" t="s">
        <v>121</v>
      </c>
      <c r="F7" s="32"/>
      <c r="G7" s="33"/>
      <c r="H7" s="33"/>
      <c r="I7" s="7" t="s">
        <v>95</v>
      </c>
      <c r="J7" s="7" t="s">
        <v>120</v>
      </c>
      <c r="K7" s="7" t="s">
        <v>121</v>
      </c>
      <c r="L7" s="33"/>
    </row>
    <row r="8" s="1" customFormat="true" ht="21" customHeight="true" spans="1:12">
      <c r="A8" s="23"/>
      <c r="B8" s="23"/>
      <c r="C8" s="23"/>
      <c r="D8" s="23"/>
      <c r="E8" s="23"/>
      <c r="F8" s="23"/>
      <c r="G8" s="34"/>
      <c r="H8" s="34"/>
      <c r="I8" s="34"/>
      <c r="J8" s="34"/>
      <c r="K8" s="34"/>
      <c r="L8" s="34"/>
    </row>
    <row r="9" ht="18.75" customHeight="true" spans="1:1">
      <c r="A9" t="s">
        <v>122</v>
      </c>
    </row>
  </sheetData>
  <sheetProtection formatCells="0" formatColumns="0" formatRows="0"/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true"/>
  <pageMargins left="0.748031496062992" right="0" top="0.62992125984252" bottom="0.23622047244094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B14" sqref="B14"/>
    </sheetView>
  </sheetViews>
  <sheetFormatPr defaultColWidth="16" defaultRowHeight="13.5" outlineLevelRow="7" outlineLevelCol="4"/>
  <cols>
    <col min="1" max="1" width="13.625" customWidth="true"/>
    <col min="2" max="2" width="32.125" customWidth="true"/>
    <col min="3" max="5" width="25" customWidth="true"/>
  </cols>
  <sheetData>
    <row r="1" ht="16.5" customHeight="true" spans="1:1">
      <c r="A1" s="2" t="s">
        <v>123</v>
      </c>
    </row>
    <row r="2" ht="27.75" customHeight="true" spans="1:5">
      <c r="A2" s="3" t="s">
        <v>124</v>
      </c>
      <c r="B2" s="3"/>
      <c r="C2" s="3"/>
      <c r="D2" s="3"/>
      <c r="E2" s="3"/>
    </row>
    <row r="3" customHeight="true" spans="1:5">
      <c r="A3" s="4"/>
      <c r="B3" s="4"/>
      <c r="C3" s="4"/>
      <c r="D3" s="4"/>
      <c r="E3" s="4"/>
    </row>
    <row r="4" ht="18" customHeight="true" spans="1:5">
      <c r="A4" s="5"/>
      <c r="B4" s="6"/>
      <c r="C4" s="6"/>
      <c r="D4" s="6"/>
      <c r="E4" s="12" t="s">
        <v>6</v>
      </c>
    </row>
    <row r="5" ht="21" customHeight="true" spans="1:5">
      <c r="A5" s="7" t="s">
        <v>29</v>
      </c>
      <c r="B5" s="7" t="s">
        <v>30</v>
      </c>
      <c r="C5" s="7" t="s">
        <v>125</v>
      </c>
      <c r="D5" s="7"/>
      <c r="E5" s="7"/>
    </row>
    <row r="6" ht="19.5" customHeight="true" spans="1:5">
      <c r="A6" s="7"/>
      <c r="B6" s="7"/>
      <c r="C6" s="7" t="s">
        <v>26</v>
      </c>
      <c r="D6" s="7" t="s">
        <v>69</v>
      </c>
      <c r="E6" s="7" t="s">
        <v>70</v>
      </c>
    </row>
    <row r="7" s="1" customFormat="true" ht="25.5" customHeight="true" spans="1:5">
      <c r="A7" s="8"/>
      <c r="B7" s="9"/>
      <c r="C7" s="10"/>
      <c r="D7" s="10"/>
      <c r="E7" s="10"/>
    </row>
    <row r="8" ht="22.5" customHeight="true" spans="1:1">
      <c r="A8" s="11" t="s">
        <v>126</v>
      </c>
    </row>
  </sheetData>
  <sheetProtection formatCells="0" formatColumns="0" formatRows="0"/>
  <mergeCells count="4">
    <mergeCell ref="A2:E2"/>
    <mergeCell ref="C5:E5"/>
    <mergeCell ref="A5:A6"/>
    <mergeCell ref="B5:B6"/>
  </mergeCells>
  <printOptions horizontalCentered="true"/>
  <pageMargins left="0.551181102362205" right="0.393700787401575" top="0.47244094488189" bottom="0.511811023622047" header="0.47244094488189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封面</vt:lpstr>
      <vt:lpstr>01、部门收支总表</vt:lpstr>
      <vt:lpstr>02、部门收入总表</vt:lpstr>
      <vt:lpstr>03、部门支出总表</vt:lpstr>
      <vt:lpstr>04、财政拨款收支总表</vt:lpstr>
      <vt:lpstr>05、一般公共预算支出表</vt:lpstr>
      <vt:lpstr>06、一般公共预算基本支出表</vt:lpstr>
      <vt:lpstr>07、一般公共预算“三公”经费支出表</vt:lpstr>
      <vt:lpstr>08、政府性基金预算支出表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2015-12-31T18:03:00Z</dcterms:created>
  <cp:lastPrinted>2019-01-03T17:43:00Z</cp:lastPrinted>
  <dcterms:modified xsi:type="dcterms:W3CDTF">2023-07-12T17:11:55Z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658980</vt:i4>
  </property>
  <property fmtid="{D5CDD505-2E9C-101B-9397-08002B2CF9AE}" pid="3" name="KSOProductBuildVer">
    <vt:lpwstr>2052-11.8.2.10125</vt:lpwstr>
  </property>
</Properties>
</file>