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6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Sheet1" sheetId="44" r:id="rId10"/>
  </sheets>
  <definedNames>
    <definedName name="_xlnm.Print_Area" localSheetId="0">'01、部门收支总表'!$A$1:$D$31</definedName>
    <definedName name="_xlnm.Print_Area" localSheetId="1">'02、部门收入总表'!$A$1:$L$27</definedName>
    <definedName name="_xlnm.Print_Area" localSheetId="2">'03、部门支出总表'!$A$1:$H$26</definedName>
    <definedName name="_xlnm.Print_Area" localSheetId="4">'05、一般公共预算支出表'!$A$1:$E$27</definedName>
    <definedName name="_xlnm.Print_Area" localSheetId="5">'06、一般公共预算基本支出表'!$A$1:$E$35</definedName>
    <definedName name="_xlnm.Print_Area" localSheetId="6">'07、一般公共预算“三公”经费支出表'!$A$1:$F$7</definedName>
    <definedName name="_xlnm.Print_Area" localSheetId="7">'08、政府性基金预算支出表'!$A$1:$E$10</definedName>
    <definedName name="_xlnm.Print_Area" localSheetId="8">'09、政府采购预算明细表'!$A$1:$K$8</definedName>
    <definedName name="_xlnm.Print_Area">#REF!</definedName>
    <definedName name="_xlnm.Print_Titles" localSheetId="1">'02、部门收入总表'!$1:$5</definedName>
    <definedName name="_xlnm.Print_Titles" localSheetId="2">'03、部门支出总表'!$1:$4</definedName>
    <definedName name="_xlnm.Print_Titles" localSheetId="4">'05、一般公共预算支出表'!$1:$5</definedName>
    <definedName name="_xlnm.Print_Titles" localSheetId="5">'06、一般公共预算基本支出表'!$1:$5</definedName>
    <definedName name="_xlnm.Print_Titles" localSheetId="6">'07、一般公共预算“三公”经费支出表'!$1:$6</definedName>
    <definedName name="_xlnm.Print_Titles" localSheetId="7">'08、政府性基金预算支出表'!$1:$5</definedName>
    <definedName name="_xlnm.Print_Titles" localSheetId="8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<sst xmlns="http://schemas.openxmlformats.org/spreadsheetml/2006/main" count="334" uniqueCount="182">
  <si>
    <t>表1</t>
  </si>
  <si>
    <t>部门收支总表</t>
  </si>
  <si>
    <t>重庆市万州区人民政府办公室</t>
  </si>
  <si>
    <t>单位：万元</t>
  </si>
  <si>
    <t>收入</t>
  </si>
  <si>
    <t>支出</t>
  </si>
  <si>
    <t>项目</t>
  </si>
  <si>
    <t>预算数</t>
  </si>
  <si>
    <t>一般公共预算拨款收入</t>
  </si>
  <si>
    <t>一般公共服务支出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</si>
  <si>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</si>
  <si>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</si>
  <si>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</si>
  <si>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</si>
  <si>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</si>
  <si>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住房保障支出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</si>
  <si>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</si>
  <si>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</si>
  <si>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</si>
  <si>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</si>
  <si>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</si>
  <si>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</si>
  <si>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</si>
  <si>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</si>
  <si>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</si>
  <si>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</si>
  <si>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</si>
  <si>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</si>
  <si>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</si>
  <si>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</si>
  <si>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</si>
  <si>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</si>
  <si>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201</t>
  </si>
  <si>
    <t xml:space="preserve">  20103</t>
  </si>
  <si>
    <t xml:space="preserve">  政府办公厅（室）及相关机构事务</t>
  </si>
  <si>
    <t xml:space="preserve">    2010301</t>
  </si>
  <si>
    <t xml:space="preserve">    行政运行（政府办公厅（室）及相关机构事务）</t>
  </si>
  <si>
    <t xml:space="preserve">    2010302</t>
  </si>
  <si>
    <t xml:space="preserve">    一般行政管理事务（政府办公厅（室）及相关机构事务）</t>
  </si>
  <si>
    <t xml:space="preserve">    2010350</t>
  </si>
  <si>
    <t xml:space="preserve">    事业运行（政府办公厅（室）及相关机构事务）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</si>
  <si>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</si>
  <si>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</si>
  <si>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</si>
  <si>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</si>
  <si>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</si>
  <si>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</si>
  <si>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</si>
  <si>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</si>
  <si>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</si>
  <si>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</si>
  <si>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</si>
  <si>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</si>
  <si>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</si>
  <si>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</si>
  <si>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</si>
  <si>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</si>
  <si>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</si>
  <si>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</si>
  <si>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</si>
  <si>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</si>
  <si>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</si>
  <si>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</si>
  <si>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</si>
  <si>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</si>
  <si>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</si>
  <si>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</si>
  <si>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</si>
  <si>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</si>
  <si>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</si>
  <si>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</si>
  <si>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</si>
  <si>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</si>
  <si>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</si>
  <si>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</si>
  <si>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</si>
  <si>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</si>
  <si>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</si>
  <si>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</si>
  <si>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</si>
  <si>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</si>
  <si>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</si>
  <si>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</si>
  <si>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</si>
  <si>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</si>
  <si>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</si>
  <si>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</si>
  <si>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</si>
  <si>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</si>
  <si>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</si>
  <si>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</si>
  <si>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</si>
  <si>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</si>
  <si>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</si>
  <si>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</si>
  <si>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</si>
  <si>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年预算数</t>
    </r>
  </si>
  <si>
    <t>小计</t>
  </si>
  <si>
    <t>表6</t>
  </si>
  <si>
    <t>一般公共预算基本支出表</t>
  </si>
  <si>
    <t>经济分类科目</t>
  </si>
  <si>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年基本支出</t>
    </r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</si>
  <si>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</si>
  <si>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</si>
  <si>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</si>
  <si>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</si>
  <si>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</si>
  <si>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</si>
  <si>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</si>
  <si>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</si>
  <si>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</si>
  <si>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</si>
  <si>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</si>
  <si>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</si>
  <si>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</si>
  <si>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</si>
  <si>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</si>
  <si>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</si>
  <si>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</si>
  <si>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</si>
  <si>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</si>
  <si>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</si>
  <si>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</si>
  <si>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</si>
  <si>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</si>
  <si>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</si>
  <si>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</si>
  <si>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</si>
  <si>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</si>
  <si>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</si>
  <si>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</si>
  <si>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</si>
  <si>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</si>
  <si>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</si>
  <si>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</si>
  <si>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</si>
  <si>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</si>
  <si>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</si>
  <si>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</si>
  <si>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</si>
  <si>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</si>
  <si>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</si>
  <si>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</si>
  <si>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</si>
  <si>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</si>
  <si>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</si>
  <si>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</si>
  <si>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</si>
  <si>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</si>
  <si>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</si>
  <si>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</si>
  <si>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</si>
  <si>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</si>
  <si>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</si>
  <si>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</si>
  <si>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</si>
  <si>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</si>
  <si>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</si>
  <si>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</si>
  <si>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</si>
  <si>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</si>
  <si>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</si>
  <si>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>表7</t>
  </si>
  <si>
    <t>一般公共预算“三公”经费支出表</t>
  </si>
  <si>
    <r>
      <rPr>
        <b/>
        <sz val="11"/>
        <color indexed="8"/>
        <rFont val="宋体"/>
        <charset val="134"/>
      </rPr>
      <t>2020</t>
    </r>
    <r>
      <rPr>
        <b/>
        <sz val="11"/>
        <color indexed="8"/>
        <rFont val="宋体"/>
        <charset val="134"/>
      </rPr>
      <t>年预算数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</si>
  <si>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</si>
  <si>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</si>
  <si>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</si>
  <si>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</si>
  <si>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</si>
  <si>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</si>
  <si>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</si>
  <si>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</si>
  <si>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本单位无政府性基金收支，故此表无数据。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</si>
  <si>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</si>
  <si>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</si>
  <si>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</si>
  <si>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</si>
  <si>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</si>
  <si>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</si>
  <si>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</si>
  <si>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本单位无政府性采购预算，故此表无数据。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</si>
</sst>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#,##0.00;[Red]#,##0.00"/>
    <numFmt numFmtId="178" formatCode="#,##0.0_ "/>
    <numFmt numFmtId="179" formatCode="0.00;[Red]0.00"/>
  </numFmts>
  <fonts count="2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177" fontId="3" fillId="0" borderId="7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right" vertical="center" wrapText="1"/>
    </xf>
    <xf numFmtId="17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77" fontId="0" fillId="0" borderId="1" xfId="0" applyNumberFormat="1" applyFont="1" applyBorder="1" applyAlignment="1">
      <alignment horizontal="right" vertical="center" wrapText="1"/>
    </xf>
    <xf numFmtId="17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  <cellStyle name="常规 2" xfId="50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GridLines="0" showZeros="0" tabSelected="1" workbookViewId="0">
      <selection activeCell="A6" sqref="A6"/>
    </sheetView>
  </sheetViews>
  <sheetFormatPr defaultColWidth="9" defaultRowHeight="13.5" outlineLevelCol="3"/>
  <cols>
    <col min="1" max="4" width="31.75" customWidth="1"/>
  </cols>
  <sheetData>
    <row r="1" ht="18" customHeight="1" spans="1:1">
      <c r="A1" s="10" t="s">
        <v>0</v>
      </c>
    </row>
    <row r="2" ht="21" customHeight="1" spans="1:4">
      <c r="A2" s="4" t="s">
        <v>1</v>
      </c>
      <c r="B2" s="4"/>
      <c r="C2" s="4"/>
      <c r="D2" s="4"/>
    </row>
    <row r="3" ht="18" customHeight="1" spans="1:4">
      <c r="A3" s="51" t="s">
        <v>2</v>
      </c>
      <c r="B3" s="3"/>
      <c r="C3" s="3"/>
      <c r="D3" s="9" t="s">
        <v>3</v>
      </c>
    </row>
    <row r="4" ht="18" customHeight="1" spans="1:4">
      <c r="A4" s="19" t="s">
        <v>4</v>
      </c>
      <c r="B4" s="21"/>
      <c r="C4" s="19" t="s">
        <v>5</v>
      </c>
      <c r="D4" s="21"/>
    </row>
    <row r="5" ht="18" customHeight="1" spans="1:4">
      <c r="A5" s="5" t="s">
        <v>6</v>
      </c>
      <c r="B5" s="5" t="s">
        <v>7</v>
      </c>
      <c r="C5" s="5" t="s">
        <v>6</v>
      </c>
      <c r="D5" s="5" t="s">
        <v>7</v>
      </c>
    </row>
    <row r="6" s="2" customFormat="1" ht="18" customHeight="1" spans="1:4">
      <c r="A6" s="52" t="s">
        <v>8</v>
      </c>
      <c r="B6" s="53">
        <v>2114.34</v>
      </c>
      <c r="C6" s="54" t="s">
        <v>9</v>
      </c>
      <c r="D6" s="53">
        <v>1713.21</v>
      </c>
    </row>
    <row r="7" s="2" customFormat="1" ht="18" customHeight="1" spans="1:4">
      <c r="A7" s="52" t="s">
        <v>10</v>
      </c>
      <c r="B7" s="53">
        <v>0</v>
      </c>
      <c r="C7" s="54" t="s">
        <v>11</v>
      </c>
      <c r="D7" s="53">
        <v>212.49</v>
      </c>
    </row>
    <row r="8" s="2" customFormat="1" ht="18" customHeight="1" spans="1:4">
      <c r="A8" s="52" t="s">
        <v>12</v>
      </c>
      <c r="B8" s="53">
        <v>0</v>
      </c>
      <c r="C8" s="54" t="s">
        <v>13</v>
      </c>
      <c r="D8" s="53">
        <v>108.04</v>
      </c>
    </row>
    <row r="9" s="2" customFormat="1" ht="18" customHeight="1" spans="1:4">
      <c r="A9" s="52" t="s">
        <v>14</v>
      </c>
      <c r="B9" s="53">
        <v>0</v>
      </c>
      <c r="C9" s="54" t="s">
        <v>15</v>
      </c>
      <c r="D9" s="53">
        <v>80.6</v>
      </c>
    </row>
    <row r="10" s="2" customFormat="1" ht="18" customHeight="1" spans="1:4">
      <c r="A10" s="52" t="s">
        <v>16</v>
      </c>
      <c r="B10" s="53">
        <v>0</v>
      </c>
      <c r="C10" s="54"/>
      <c r="D10" s="53"/>
    </row>
    <row r="11" s="2" customFormat="1" ht="18" customHeight="1" spans="1:4">
      <c r="A11" s="52" t="s">
        <v>17</v>
      </c>
      <c r="B11" s="53">
        <v>0</v>
      </c>
      <c r="C11" s="54"/>
      <c r="D11" s="53"/>
    </row>
    <row r="12" ht="18" customHeight="1" spans="1:4">
      <c r="A12" s="55"/>
      <c r="B12" s="56"/>
      <c r="C12" s="57"/>
      <c r="D12" s="56"/>
    </row>
    <row r="13" ht="18" customHeight="1" spans="1:4">
      <c r="A13" s="55"/>
      <c r="B13" s="56"/>
      <c r="C13" s="57"/>
      <c r="D13" s="56"/>
    </row>
    <row r="14" ht="18" customHeight="1" spans="1:4">
      <c r="A14" s="55"/>
      <c r="B14" s="56"/>
      <c r="C14" s="57"/>
      <c r="D14" s="56"/>
    </row>
    <row r="15" ht="18" customHeight="1" spans="1:4">
      <c r="A15" s="55"/>
      <c r="B15" s="56"/>
      <c r="C15" s="57"/>
      <c r="D15" s="56"/>
    </row>
    <row r="16" ht="18" customHeight="1" spans="1:4">
      <c r="A16" s="55"/>
      <c r="B16" s="56"/>
      <c r="C16" s="57"/>
      <c r="D16" s="56"/>
    </row>
    <row r="17" ht="18" customHeight="1" spans="1:4">
      <c r="A17" s="55"/>
      <c r="B17" s="56"/>
      <c r="C17" s="57"/>
      <c r="D17" s="56"/>
    </row>
    <row r="18" ht="18" customHeight="1" spans="1:4">
      <c r="A18" s="55"/>
      <c r="B18" s="56"/>
      <c r="C18" s="57"/>
      <c r="D18" s="56"/>
    </row>
    <row r="19" ht="18" customHeight="1" spans="1:4">
      <c r="A19" s="55"/>
      <c r="B19" s="56"/>
      <c r="C19" s="57"/>
      <c r="D19" s="56"/>
    </row>
    <row r="20" ht="18" customHeight="1" spans="1:4">
      <c r="A20" s="55"/>
      <c r="B20" s="56"/>
      <c r="C20" s="57"/>
      <c r="D20" s="56"/>
    </row>
    <row r="21" ht="18" customHeight="1" spans="1:4">
      <c r="A21" s="55"/>
      <c r="B21" s="56"/>
      <c r="C21" s="57"/>
      <c r="D21" s="56"/>
    </row>
    <row r="22" ht="18" customHeight="1" spans="1:4">
      <c r="A22" s="55"/>
      <c r="B22" s="56"/>
      <c r="C22" s="57"/>
      <c r="D22" s="56"/>
    </row>
    <row r="23" ht="18" customHeight="1" spans="1:4">
      <c r="A23" s="55"/>
      <c r="B23" s="56"/>
      <c r="C23" s="57"/>
      <c r="D23" s="56"/>
    </row>
    <row r="24" ht="18" customHeight="1" spans="1:4">
      <c r="A24" s="55"/>
      <c r="B24" s="56"/>
      <c r="C24" s="57"/>
      <c r="D24" s="56"/>
    </row>
    <row r="25" ht="18" customHeight="1" spans="1:4">
      <c r="A25" s="55"/>
      <c r="B25" s="56"/>
      <c r="C25" s="57"/>
      <c r="D25" s="56"/>
    </row>
    <row r="26" ht="18" customHeight="1" spans="1:4">
      <c r="A26" s="55"/>
      <c r="B26" s="56"/>
      <c r="C26" s="57"/>
      <c r="D26" s="56"/>
    </row>
    <row r="27" ht="18" customHeight="1" spans="1:4">
      <c r="A27" s="55"/>
      <c r="B27" s="56"/>
      <c r="C27" s="57"/>
      <c r="D27" s="56"/>
    </row>
    <row r="28" ht="18" customHeight="1" spans="1:4">
      <c r="A28" s="58" t="s">
        <v>18</v>
      </c>
      <c r="B28" s="56">
        <f>B6+B7+B8+B9+B10+B11</f>
        <v>2114.34</v>
      </c>
      <c r="C28" s="59" t="s">
        <v>19</v>
      </c>
      <c r="D28" s="56">
        <f>SUM(D6:D26)</f>
        <v>2114.34</v>
      </c>
    </row>
    <row r="29" ht="18" customHeight="1" spans="1:4">
      <c r="A29" s="55"/>
      <c r="B29" s="56">
        <v>0</v>
      </c>
      <c r="C29" s="60" t="s">
        <v>20</v>
      </c>
      <c r="D29" s="61">
        <f>B31-D28</f>
        <v>0</v>
      </c>
    </row>
    <row r="30" s="2" customFormat="1" ht="18" customHeight="1" spans="1:4">
      <c r="A30" s="52" t="s">
        <v>21</v>
      </c>
      <c r="B30" s="53">
        <v>0</v>
      </c>
      <c r="C30" s="62"/>
      <c r="D30" s="53"/>
    </row>
    <row r="31" s="2" customFormat="1" ht="18" customHeight="1" spans="1:4">
      <c r="A31" s="63" t="s">
        <v>22</v>
      </c>
      <c r="B31" s="53">
        <v>2114.34</v>
      </c>
      <c r="C31" s="64" t="s">
        <v>23</v>
      </c>
      <c r="D31" s="53">
        <f>B31</f>
        <v>2114.34</v>
      </c>
    </row>
    <row r="32" spans="1:4">
      <c r="A32" s="65"/>
      <c r="B32" s="65"/>
      <c r="C32" s="65"/>
      <c r="D32" s="65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4"/>
  <sheetViews>
    <sheetView showGridLines="0" showZeros="0" topLeftCell="A4" workbookViewId="0">
      <selection activeCell="O24" sqref="O24"/>
    </sheetView>
  </sheetViews>
  <sheetFormatPr defaultColWidth="9" defaultRowHeight="13.5"/>
  <cols>
    <col min="1" max="1" width="12.25" customWidth="1"/>
    <col min="2" max="2" width="25.375" customWidth="1"/>
    <col min="3" max="3" width="16.625" style="8" customWidth="1"/>
    <col min="4" max="4" width="10.625" style="8" customWidth="1"/>
    <col min="5" max="6" width="15.125" style="8" customWidth="1"/>
    <col min="7" max="7" width="10.625" style="8" customWidth="1"/>
    <col min="8" max="8" width="15.125" style="8" customWidth="1"/>
    <col min="9" max="11" width="10.625" style="8" customWidth="1"/>
    <col min="12" max="12" width="15.125" style="8" customWidth="1"/>
  </cols>
  <sheetData>
    <row r="1" customHeight="1" spans="1:1">
      <c r="A1" s="44" t="s">
        <v>24</v>
      </c>
    </row>
    <row r="2" s="48" customFormat="1" ht="27.75" customHeight="1" spans="1:12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5.5" customHeight="1" spans="1:12">
      <c r="A3" s="11" t="s">
        <v>2</v>
      </c>
      <c r="B3" s="12"/>
      <c r="C3" s="49"/>
      <c r="D3" s="49"/>
      <c r="E3" s="49"/>
      <c r="F3" s="49"/>
      <c r="G3" s="49"/>
      <c r="H3" s="49"/>
      <c r="I3" s="49"/>
      <c r="J3" s="49"/>
      <c r="K3" s="49"/>
      <c r="L3" s="13" t="s">
        <v>3</v>
      </c>
    </row>
    <row r="4" ht="28.5" customHeight="1" spans="1:12">
      <c r="A4" s="19" t="s">
        <v>26</v>
      </c>
      <c r="B4" s="21"/>
      <c r="C4" s="22" t="s">
        <v>27</v>
      </c>
      <c r="D4" s="22" t="s">
        <v>21</v>
      </c>
      <c r="E4" s="22" t="s">
        <v>8</v>
      </c>
      <c r="F4" s="22" t="s">
        <v>10</v>
      </c>
      <c r="G4" s="22" t="s">
        <v>12</v>
      </c>
      <c r="H4" s="22" t="s">
        <v>14</v>
      </c>
      <c r="I4" s="22" t="s">
        <v>16</v>
      </c>
      <c r="J4" s="22" t="s">
        <v>28</v>
      </c>
      <c r="K4" s="22" t="s">
        <v>29</v>
      </c>
      <c r="L4" s="22" t="s">
        <v>17</v>
      </c>
    </row>
    <row r="5" ht="28.5" customHeight="1" spans="1:12">
      <c r="A5" s="5" t="s">
        <v>30</v>
      </c>
      <c r="B5" s="5" t="s">
        <v>31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="2" customFormat="1" ht="28.5" customHeight="1" spans="1:12">
      <c r="A6" s="14"/>
      <c r="B6" s="15" t="s">
        <v>27</v>
      </c>
      <c r="C6" s="50">
        <v>2114.34</v>
      </c>
      <c r="D6" s="50">
        <v>0</v>
      </c>
      <c r="E6" s="50">
        <v>2114.34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</row>
    <row r="7" ht="28.5" customHeight="1" spans="1:12">
      <c r="A7" s="14" t="s">
        <v>32</v>
      </c>
      <c r="B7" s="15" t="s">
        <v>9</v>
      </c>
      <c r="C7" s="50">
        <v>1713.21</v>
      </c>
      <c r="D7" s="50">
        <v>0</v>
      </c>
      <c r="E7" s="50">
        <v>1713.21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</row>
    <row r="8" ht="28.5" customHeight="1" spans="1:12">
      <c r="A8" s="14" t="s">
        <v>33</v>
      </c>
      <c r="B8" s="15" t="s">
        <v>34</v>
      </c>
      <c r="C8" s="50">
        <v>1713.21</v>
      </c>
      <c r="D8" s="50">
        <v>0</v>
      </c>
      <c r="E8" s="50">
        <v>1713.21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</row>
    <row r="9" ht="28.5" customHeight="1" spans="1:12">
      <c r="A9" s="14" t="s">
        <v>35</v>
      </c>
      <c r="B9" s="15" t="s">
        <v>36</v>
      </c>
      <c r="C9" s="50">
        <v>1226.05</v>
      </c>
      <c r="D9" s="50">
        <v>0</v>
      </c>
      <c r="E9" s="50">
        <v>1226.05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</row>
    <row r="10" ht="28.5" customHeight="1" spans="1:12">
      <c r="A10" s="14" t="s">
        <v>37</v>
      </c>
      <c r="B10" s="15" t="s">
        <v>38</v>
      </c>
      <c r="C10" s="50">
        <v>417.89</v>
      </c>
      <c r="D10" s="50">
        <v>0</v>
      </c>
      <c r="E10" s="50">
        <v>417.89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</row>
    <row r="11" ht="28.5" customHeight="1" spans="1:12">
      <c r="A11" s="14" t="s">
        <v>39</v>
      </c>
      <c r="B11" s="15" t="s">
        <v>40</v>
      </c>
      <c r="C11" s="50">
        <v>69.27</v>
      </c>
      <c r="D11" s="50">
        <v>0</v>
      </c>
      <c r="E11" s="50">
        <v>69.27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</row>
    <row r="12" ht="28.5" customHeight="1" spans="1:12">
      <c r="A12" s="14" t="s">
        <v>41</v>
      </c>
      <c r="B12" s="15" t="s">
        <v>11</v>
      </c>
      <c r="C12" s="50">
        <v>212.48</v>
      </c>
      <c r="D12" s="50">
        <v>0</v>
      </c>
      <c r="E12" s="50">
        <v>212.48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</row>
    <row r="13" ht="28.5" customHeight="1" spans="1:12">
      <c r="A13" s="14" t="s">
        <v>42</v>
      </c>
      <c r="B13" s="15" t="s">
        <v>43</v>
      </c>
      <c r="C13" s="50">
        <v>210.47</v>
      </c>
      <c r="D13" s="50">
        <v>0</v>
      </c>
      <c r="E13" s="50">
        <v>210.47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</row>
    <row r="14" ht="28.5" customHeight="1" spans="1:12">
      <c r="A14" s="14" t="s">
        <v>44</v>
      </c>
      <c r="B14" s="15" t="s">
        <v>45</v>
      </c>
      <c r="C14" s="50">
        <v>42.3</v>
      </c>
      <c r="D14" s="50">
        <v>0</v>
      </c>
      <c r="E14" s="50">
        <v>42.3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</row>
    <row r="15" ht="28.5" customHeight="1" spans="1:12">
      <c r="A15" s="14" t="s">
        <v>46</v>
      </c>
      <c r="B15" s="15" t="s">
        <v>47</v>
      </c>
      <c r="C15" s="50">
        <v>0.47</v>
      </c>
      <c r="D15" s="50">
        <v>0</v>
      </c>
      <c r="E15" s="50">
        <v>0.47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</row>
    <row r="16" ht="28.5" customHeight="1" spans="1:12">
      <c r="A16" s="14" t="s">
        <v>48</v>
      </c>
      <c r="B16" s="15" t="s">
        <v>49</v>
      </c>
      <c r="C16" s="50">
        <v>107.46</v>
      </c>
      <c r="D16" s="50">
        <v>0</v>
      </c>
      <c r="E16" s="50">
        <v>107.46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</row>
    <row r="17" ht="28.5" customHeight="1" spans="1:12">
      <c r="A17" s="14" t="s">
        <v>50</v>
      </c>
      <c r="B17" s="15" t="s">
        <v>51</v>
      </c>
      <c r="C17" s="50">
        <v>53.73</v>
      </c>
      <c r="D17" s="50">
        <v>0</v>
      </c>
      <c r="E17" s="50">
        <v>53.73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</row>
    <row r="18" ht="28.5" customHeight="1" spans="1:12">
      <c r="A18" s="14" t="s">
        <v>52</v>
      </c>
      <c r="B18" s="15" t="s">
        <v>53</v>
      </c>
      <c r="C18" s="50">
        <v>6.51</v>
      </c>
      <c r="D18" s="50">
        <v>0</v>
      </c>
      <c r="E18" s="50">
        <v>6.51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</row>
    <row r="19" ht="28.5" customHeight="1" spans="1:12">
      <c r="A19" s="14" t="s">
        <v>54</v>
      </c>
      <c r="B19" s="15" t="s">
        <v>55</v>
      </c>
      <c r="C19" s="50">
        <v>2.01</v>
      </c>
      <c r="D19" s="50">
        <v>0</v>
      </c>
      <c r="E19" s="50">
        <v>2.01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</row>
    <row r="20" ht="28.5" customHeight="1" spans="1:12">
      <c r="A20" s="14" t="s">
        <v>56</v>
      </c>
      <c r="B20" s="15" t="s">
        <v>57</v>
      </c>
      <c r="C20" s="50">
        <v>2.01</v>
      </c>
      <c r="D20" s="50">
        <v>0</v>
      </c>
      <c r="E20" s="50">
        <v>2.01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</row>
    <row r="21" ht="28.5" customHeight="1" spans="1:12">
      <c r="A21" s="14" t="s">
        <v>58</v>
      </c>
      <c r="B21" s="15" t="s">
        <v>13</v>
      </c>
      <c r="C21" s="50">
        <v>108.05</v>
      </c>
      <c r="D21" s="50">
        <v>0</v>
      </c>
      <c r="E21" s="50">
        <v>108.05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</row>
    <row r="22" ht="28.5" customHeight="1" spans="1:12">
      <c r="A22" s="14" t="s">
        <v>59</v>
      </c>
      <c r="B22" s="15" t="s">
        <v>60</v>
      </c>
      <c r="C22" s="50">
        <v>108.05</v>
      </c>
      <c r="D22" s="50">
        <v>0</v>
      </c>
      <c r="E22" s="50">
        <v>108.05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</row>
    <row r="23" ht="28.5" customHeight="1" spans="1:12">
      <c r="A23" s="14" t="s">
        <v>61</v>
      </c>
      <c r="B23" s="15" t="s">
        <v>62</v>
      </c>
      <c r="C23" s="50">
        <v>105.95</v>
      </c>
      <c r="D23" s="50">
        <v>0</v>
      </c>
      <c r="E23" s="50">
        <v>105.95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</row>
    <row r="24" ht="28.5" customHeight="1" spans="1:12">
      <c r="A24" s="14" t="s">
        <v>63</v>
      </c>
      <c r="B24" s="15" t="s">
        <v>64</v>
      </c>
      <c r="C24" s="50">
        <v>2.1</v>
      </c>
      <c r="D24" s="50">
        <v>0</v>
      </c>
      <c r="E24" s="50">
        <v>2.1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</row>
    <row r="25" ht="28.5" customHeight="1" spans="1:12">
      <c r="A25" s="14" t="s">
        <v>65</v>
      </c>
      <c r="B25" s="15" t="s">
        <v>15</v>
      </c>
      <c r="C25" s="50">
        <v>80.6</v>
      </c>
      <c r="D25" s="50">
        <v>0</v>
      </c>
      <c r="E25" s="50">
        <v>80.6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</row>
    <row r="26" ht="28.5" customHeight="1" spans="1:12">
      <c r="A26" s="14" t="s">
        <v>66</v>
      </c>
      <c r="B26" s="15" t="s">
        <v>67</v>
      </c>
      <c r="C26" s="50">
        <v>80.6</v>
      </c>
      <c r="D26" s="50">
        <v>0</v>
      </c>
      <c r="E26" s="50">
        <v>80.6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</row>
    <row r="27" ht="28.5" customHeight="1" spans="1:12">
      <c r="A27" s="14" t="s">
        <v>68</v>
      </c>
      <c r="B27" s="15" t="s">
        <v>69</v>
      </c>
      <c r="C27" s="50">
        <v>80.6</v>
      </c>
      <c r="D27" s="50">
        <v>0</v>
      </c>
      <c r="E27" s="50">
        <v>80.6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</row>
    <row r="28" spans="3:12">
      <c r="C28"/>
      <c r="D28"/>
      <c r="E28"/>
      <c r="F28"/>
      <c r="G28"/>
      <c r="H28"/>
      <c r="I28"/>
      <c r="J28"/>
      <c r="K28"/>
      <c r="L28"/>
    </row>
    <row r="29" spans="3:12">
      <c r="C29"/>
      <c r="D29"/>
      <c r="E29"/>
      <c r="F29"/>
      <c r="G29"/>
      <c r="H29"/>
      <c r="I29"/>
      <c r="J29"/>
      <c r="K29"/>
      <c r="L29"/>
    </row>
    <row r="30" spans="3:12">
      <c r="C30"/>
      <c r="D30"/>
      <c r="E30"/>
      <c r="F30"/>
      <c r="G30"/>
      <c r="H30"/>
      <c r="I30"/>
      <c r="J30"/>
      <c r="K30"/>
      <c r="L30"/>
    </row>
    <row r="31" spans="3:12">
      <c r="C31"/>
      <c r="D31"/>
      <c r="E31"/>
      <c r="F31"/>
      <c r="G31"/>
      <c r="H31"/>
      <c r="I31"/>
      <c r="J31"/>
      <c r="K31"/>
      <c r="L31"/>
    </row>
    <row r="32" spans="3:12">
      <c r="C32"/>
      <c r="D32"/>
      <c r="E32"/>
      <c r="F32"/>
      <c r="G32"/>
      <c r="H32"/>
      <c r="I32"/>
      <c r="J32"/>
      <c r="K32"/>
      <c r="L32"/>
    </row>
    <row r="33" spans="3:12">
      <c r="C33"/>
      <c r="D33"/>
      <c r="E33"/>
      <c r="F33"/>
      <c r="G33"/>
      <c r="H33"/>
      <c r="I33"/>
      <c r="J33"/>
      <c r="K33"/>
      <c r="L33"/>
    </row>
    <row r="34" spans="3:12">
      <c r="C34"/>
      <c r="D34"/>
      <c r="E34"/>
      <c r="F34"/>
      <c r="G34"/>
      <c r="H34"/>
      <c r="I34"/>
      <c r="J34"/>
      <c r="K34"/>
      <c r="L34"/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</sheetData>
  <sheetProtection formatCells="0" formatColumns="0" formatRows="0"/>
  <mergeCells count="12">
    <mergeCell ref="A2:L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43" right="0.22" top="0.51" bottom="0.53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3"/>
  <sheetViews>
    <sheetView showGridLines="0" showZeros="0" topLeftCell="A4" workbookViewId="0">
      <selection activeCell="F9" sqref="F9"/>
    </sheetView>
  </sheetViews>
  <sheetFormatPr defaultColWidth="9" defaultRowHeight="13.5" outlineLevelCol="7"/>
  <cols>
    <col min="1" max="1" width="12.75"/>
    <col min="2" max="2" width="40.25" customWidth="1"/>
    <col min="3" max="8" width="18.125" style="8" customWidth="1"/>
  </cols>
  <sheetData>
    <row r="1" customHeight="1" spans="1:1">
      <c r="A1" s="44" t="s">
        <v>70</v>
      </c>
    </row>
    <row r="2" ht="27.75" customHeight="1" spans="1:8">
      <c r="A2" s="4" t="s">
        <v>71</v>
      </c>
      <c r="B2" s="4"/>
      <c r="C2" s="4"/>
      <c r="D2" s="4"/>
      <c r="E2" s="4"/>
      <c r="F2" s="4"/>
      <c r="G2" s="4"/>
      <c r="H2" s="4"/>
    </row>
    <row r="3" ht="20.25" customHeight="1" spans="1:8">
      <c r="A3" s="11" t="s">
        <v>2</v>
      </c>
      <c r="B3" s="45"/>
      <c r="C3" s="46"/>
      <c r="D3" s="46"/>
      <c r="E3" s="46"/>
      <c r="F3" s="46"/>
      <c r="G3" s="46"/>
      <c r="H3" s="47" t="s">
        <v>3</v>
      </c>
    </row>
    <row r="4" ht="26.25" customHeight="1" spans="1:8">
      <c r="A4" s="5" t="s">
        <v>30</v>
      </c>
      <c r="B4" s="5" t="s">
        <v>31</v>
      </c>
      <c r="C4" s="5" t="s">
        <v>27</v>
      </c>
      <c r="D4" s="5" t="s">
        <v>72</v>
      </c>
      <c r="E4" s="5" t="s">
        <v>73</v>
      </c>
      <c r="F4" s="5" t="s">
        <v>74</v>
      </c>
      <c r="G4" s="5" t="s">
        <v>75</v>
      </c>
      <c r="H4" s="5" t="s">
        <v>76</v>
      </c>
    </row>
    <row r="5" s="2" customFormat="1" ht="26.25" customHeight="1" spans="1:8">
      <c r="A5" s="14"/>
      <c r="B5" s="32" t="s">
        <v>27</v>
      </c>
      <c r="C5" s="16">
        <v>2114.34</v>
      </c>
      <c r="D5" s="16">
        <v>1656.45</v>
      </c>
      <c r="E5" s="16">
        <v>457.89</v>
      </c>
      <c r="F5" s="16">
        <v>0</v>
      </c>
      <c r="G5" s="16">
        <v>0</v>
      </c>
      <c r="H5" s="16">
        <v>0</v>
      </c>
    </row>
    <row r="6" ht="26.25" customHeight="1" spans="1:8">
      <c r="A6" s="14" t="s">
        <v>32</v>
      </c>
      <c r="B6" s="15" t="s">
        <v>9</v>
      </c>
      <c r="C6" s="16">
        <v>1713.21</v>
      </c>
      <c r="D6" s="16">
        <v>1255.32</v>
      </c>
      <c r="E6" s="16">
        <v>457.89</v>
      </c>
      <c r="F6" s="16">
        <v>0</v>
      </c>
      <c r="G6" s="16">
        <v>0</v>
      </c>
      <c r="H6" s="16">
        <v>0</v>
      </c>
    </row>
    <row r="7" ht="26.25" customHeight="1" spans="1:8">
      <c r="A7" s="14" t="s">
        <v>33</v>
      </c>
      <c r="B7" s="15" t="s">
        <v>34</v>
      </c>
      <c r="C7" s="16">
        <v>1713.21</v>
      </c>
      <c r="D7" s="16">
        <v>1255.32</v>
      </c>
      <c r="E7" s="16">
        <v>457.89</v>
      </c>
      <c r="F7" s="16">
        <v>0</v>
      </c>
      <c r="G7" s="16">
        <v>0</v>
      </c>
      <c r="H7" s="16">
        <v>0</v>
      </c>
    </row>
    <row r="8" ht="26.25" customHeight="1" spans="1:8">
      <c r="A8" s="14" t="s">
        <v>35</v>
      </c>
      <c r="B8" s="15" t="s">
        <v>36</v>
      </c>
      <c r="C8" s="16">
        <v>1226.05</v>
      </c>
      <c r="D8" s="16">
        <v>1226.05</v>
      </c>
      <c r="E8" s="16">
        <v>0</v>
      </c>
      <c r="F8" s="16">
        <v>0</v>
      </c>
      <c r="G8" s="16">
        <v>0</v>
      </c>
      <c r="H8" s="16">
        <v>0</v>
      </c>
    </row>
    <row r="9" ht="26.25" customHeight="1" spans="1:8">
      <c r="A9" s="14" t="s">
        <v>37</v>
      </c>
      <c r="B9" s="15" t="s">
        <v>38</v>
      </c>
      <c r="C9" s="16">
        <v>417.89</v>
      </c>
      <c r="D9" s="16">
        <v>0</v>
      </c>
      <c r="E9" s="16">
        <v>417.89</v>
      </c>
      <c r="F9" s="16">
        <v>0</v>
      </c>
      <c r="G9" s="16">
        <v>0</v>
      </c>
      <c r="H9" s="16">
        <v>0</v>
      </c>
    </row>
    <row r="10" ht="26.25" customHeight="1" spans="1:8">
      <c r="A10" s="14" t="s">
        <v>39</v>
      </c>
      <c r="B10" s="15" t="s">
        <v>40</v>
      </c>
      <c r="C10" s="16">
        <v>69.27</v>
      </c>
      <c r="D10" s="16">
        <v>29.27</v>
      </c>
      <c r="E10" s="16">
        <v>40</v>
      </c>
      <c r="F10" s="16">
        <v>0</v>
      </c>
      <c r="G10" s="16">
        <v>0</v>
      </c>
      <c r="H10" s="16">
        <v>0</v>
      </c>
    </row>
    <row r="11" ht="26.25" customHeight="1" spans="1:8">
      <c r="A11" s="14" t="s">
        <v>41</v>
      </c>
      <c r="B11" s="15" t="s">
        <v>11</v>
      </c>
      <c r="C11" s="16">
        <v>212.48</v>
      </c>
      <c r="D11" s="16">
        <v>212.48</v>
      </c>
      <c r="E11" s="16">
        <v>0</v>
      </c>
      <c r="F11" s="16">
        <v>0</v>
      </c>
      <c r="G11" s="16">
        <v>0</v>
      </c>
      <c r="H11" s="16">
        <v>0</v>
      </c>
    </row>
    <row r="12" ht="26.25" customHeight="1" spans="1:8">
      <c r="A12" s="14" t="s">
        <v>42</v>
      </c>
      <c r="B12" s="15" t="s">
        <v>43</v>
      </c>
      <c r="C12" s="16">
        <v>210.47</v>
      </c>
      <c r="D12" s="16">
        <v>210.47</v>
      </c>
      <c r="E12" s="16">
        <v>0</v>
      </c>
      <c r="F12" s="16">
        <v>0</v>
      </c>
      <c r="G12" s="16">
        <v>0</v>
      </c>
      <c r="H12" s="16">
        <v>0</v>
      </c>
    </row>
    <row r="13" ht="26.25" customHeight="1" spans="1:8">
      <c r="A13" s="14" t="s">
        <v>44</v>
      </c>
      <c r="B13" s="15" t="s">
        <v>45</v>
      </c>
      <c r="C13" s="16">
        <v>42.3</v>
      </c>
      <c r="D13" s="16">
        <v>42.3</v>
      </c>
      <c r="E13" s="16">
        <v>0</v>
      </c>
      <c r="F13" s="16">
        <v>0</v>
      </c>
      <c r="G13" s="16">
        <v>0</v>
      </c>
      <c r="H13" s="16">
        <v>0</v>
      </c>
    </row>
    <row r="14" ht="26.25" customHeight="1" spans="1:8">
      <c r="A14" s="14" t="s">
        <v>46</v>
      </c>
      <c r="B14" s="15" t="s">
        <v>47</v>
      </c>
      <c r="C14" s="16">
        <v>0.47</v>
      </c>
      <c r="D14" s="16">
        <v>0.47</v>
      </c>
      <c r="E14" s="16">
        <v>0</v>
      </c>
      <c r="F14" s="16">
        <v>0</v>
      </c>
      <c r="G14" s="16">
        <v>0</v>
      </c>
      <c r="H14" s="16">
        <v>0</v>
      </c>
    </row>
    <row r="15" ht="26.25" customHeight="1" spans="1:8">
      <c r="A15" s="14" t="s">
        <v>48</v>
      </c>
      <c r="B15" s="15" t="s">
        <v>49</v>
      </c>
      <c r="C15" s="16">
        <v>107.46</v>
      </c>
      <c r="D15" s="16">
        <v>107.46</v>
      </c>
      <c r="E15" s="16">
        <v>0</v>
      </c>
      <c r="F15" s="16">
        <v>0</v>
      </c>
      <c r="G15" s="16">
        <v>0</v>
      </c>
      <c r="H15" s="16">
        <v>0</v>
      </c>
    </row>
    <row r="16" ht="26.25" customHeight="1" spans="1:8">
      <c r="A16" s="14" t="s">
        <v>50</v>
      </c>
      <c r="B16" s="15" t="s">
        <v>51</v>
      </c>
      <c r="C16" s="16">
        <v>53.73</v>
      </c>
      <c r="D16" s="16">
        <v>53.73</v>
      </c>
      <c r="E16" s="16">
        <v>0</v>
      </c>
      <c r="F16" s="16">
        <v>0</v>
      </c>
      <c r="G16" s="16">
        <v>0</v>
      </c>
      <c r="H16" s="16">
        <v>0</v>
      </c>
    </row>
    <row r="17" ht="26.25" customHeight="1" spans="1:8">
      <c r="A17" s="14" t="s">
        <v>52</v>
      </c>
      <c r="B17" s="15" t="s">
        <v>53</v>
      </c>
      <c r="C17" s="16">
        <v>6.51</v>
      </c>
      <c r="D17" s="16">
        <v>6.51</v>
      </c>
      <c r="E17" s="16">
        <v>0</v>
      </c>
      <c r="F17" s="16">
        <v>0</v>
      </c>
      <c r="G17" s="16">
        <v>0</v>
      </c>
      <c r="H17" s="16">
        <v>0</v>
      </c>
    </row>
    <row r="18" ht="26.25" customHeight="1" spans="1:8">
      <c r="A18" s="14" t="s">
        <v>54</v>
      </c>
      <c r="B18" s="15" t="s">
        <v>55</v>
      </c>
      <c r="C18" s="16">
        <v>2.01</v>
      </c>
      <c r="D18" s="16">
        <v>2.01</v>
      </c>
      <c r="E18" s="16">
        <v>0</v>
      </c>
      <c r="F18" s="16">
        <v>0</v>
      </c>
      <c r="G18" s="16">
        <v>0</v>
      </c>
      <c r="H18" s="16">
        <v>0</v>
      </c>
    </row>
    <row r="19" ht="26.25" customHeight="1" spans="1:8">
      <c r="A19" s="14" t="s">
        <v>56</v>
      </c>
      <c r="B19" s="15" t="s">
        <v>57</v>
      </c>
      <c r="C19" s="16">
        <v>2.01</v>
      </c>
      <c r="D19" s="16">
        <v>2.01</v>
      </c>
      <c r="E19" s="16">
        <v>0</v>
      </c>
      <c r="F19" s="16">
        <v>0</v>
      </c>
      <c r="G19" s="16">
        <v>0</v>
      </c>
      <c r="H19" s="16">
        <v>0</v>
      </c>
    </row>
    <row r="20" ht="26.25" customHeight="1" spans="1:8">
      <c r="A20" s="14" t="s">
        <v>58</v>
      </c>
      <c r="B20" s="15" t="s">
        <v>13</v>
      </c>
      <c r="C20" s="16">
        <v>108.05</v>
      </c>
      <c r="D20" s="16">
        <v>108.05</v>
      </c>
      <c r="E20" s="16">
        <v>0</v>
      </c>
      <c r="F20" s="16">
        <v>0</v>
      </c>
      <c r="G20" s="16">
        <v>0</v>
      </c>
      <c r="H20" s="16">
        <v>0</v>
      </c>
    </row>
    <row r="21" ht="26.25" customHeight="1" spans="1:8">
      <c r="A21" s="14" t="s">
        <v>59</v>
      </c>
      <c r="B21" s="15" t="s">
        <v>60</v>
      </c>
      <c r="C21" s="16">
        <v>108.05</v>
      </c>
      <c r="D21" s="16">
        <v>108.05</v>
      </c>
      <c r="E21" s="16">
        <v>0</v>
      </c>
      <c r="F21" s="16">
        <v>0</v>
      </c>
      <c r="G21" s="16">
        <v>0</v>
      </c>
      <c r="H21" s="16">
        <v>0</v>
      </c>
    </row>
    <row r="22" ht="26.25" customHeight="1" spans="1:8">
      <c r="A22" s="14" t="s">
        <v>61</v>
      </c>
      <c r="B22" s="15" t="s">
        <v>62</v>
      </c>
      <c r="C22" s="16">
        <v>105.95</v>
      </c>
      <c r="D22" s="16">
        <v>105.95</v>
      </c>
      <c r="E22" s="16">
        <v>0</v>
      </c>
      <c r="F22" s="16">
        <v>0</v>
      </c>
      <c r="G22" s="16">
        <v>0</v>
      </c>
      <c r="H22" s="16">
        <v>0</v>
      </c>
    </row>
    <row r="23" ht="26.25" customHeight="1" spans="1:8">
      <c r="A23" s="14" t="s">
        <v>63</v>
      </c>
      <c r="B23" s="15" t="s">
        <v>64</v>
      </c>
      <c r="C23" s="16">
        <v>2.1</v>
      </c>
      <c r="D23" s="16">
        <v>2.1</v>
      </c>
      <c r="E23" s="16">
        <v>0</v>
      </c>
      <c r="F23" s="16">
        <v>0</v>
      </c>
      <c r="G23" s="16">
        <v>0</v>
      </c>
      <c r="H23" s="16">
        <v>0</v>
      </c>
    </row>
    <row r="24" ht="26.25" customHeight="1" spans="1:8">
      <c r="A24" s="14" t="s">
        <v>65</v>
      </c>
      <c r="B24" s="15" t="s">
        <v>15</v>
      </c>
      <c r="C24" s="16">
        <v>80.6</v>
      </c>
      <c r="D24" s="16">
        <v>80.6</v>
      </c>
      <c r="E24" s="16">
        <v>0</v>
      </c>
      <c r="F24" s="16">
        <v>0</v>
      </c>
      <c r="G24" s="16">
        <v>0</v>
      </c>
      <c r="H24" s="16">
        <v>0</v>
      </c>
    </row>
    <row r="25" ht="26.25" customHeight="1" spans="1:8">
      <c r="A25" s="14" t="s">
        <v>66</v>
      </c>
      <c r="B25" s="15" t="s">
        <v>67</v>
      </c>
      <c r="C25" s="16">
        <v>80.6</v>
      </c>
      <c r="D25" s="16">
        <v>80.6</v>
      </c>
      <c r="E25" s="16">
        <v>0</v>
      </c>
      <c r="F25" s="16">
        <v>0</v>
      </c>
      <c r="G25" s="16">
        <v>0</v>
      </c>
      <c r="H25" s="16">
        <v>0</v>
      </c>
    </row>
    <row r="26" ht="26.25" customHeight="1" spans="1:8">
      <c r="A26" s="14" t="s">
        <v>68</v>
      </c>
      <c r="B26" s="15" t="s">
        <v>69</v>
      </c>
      <c r="C26" s="16">
        <v>80.6</v>
      </c>
      <c r="D26" s="16">
        <v>80.6</v>
      </c>
      <c r="E26" s="16">
        <v>0</v>
      </c>
      <c r="F26" s="16">
        <v>0</v>
      </c>
      <c r="G26" s="16">
        <v>0</v>
      </c>
      <c r="H26" s="16">
        <v>0</v>
      </c>
    </row>
    <row r="27" spans="3:8">
      <c r="C27"/>
      <c r="D27"/>
      <c r="E27"/>
      <c r="F27"/>
      <c r="G27"/>
      <c r="H27"/>
    </row>
    <row r="28" spans="3:8">
      <c r="C28"/>
      <c r="D28"/>
      <c r="E28"/>
      <c r="F28"/>
      <c r="G28"/>
      <c r="H28"/>
    </row>
    <row r="29" spans="3:8">
      <c r="C29"/>
      <c r="D29"/>
      <c r="E29"/>
      <c r="F29"/>
      <c r="G29"/>
      <c r="H29"/>
    </row>
    <row r="30" spans="3:8">
      <c r="C30"/>
      <c r="D30"/>
      <c r="E30"/>
      <c r="F30"/>
      <c r="G30"/>
      <c r="H30"/>
    </row>
    <row r="31" spans="3:8">
      <c r="C31"/>
      <c r="D31"/>
      <c r="E31"/>
      <c r="F31"/>
      <c r="G31"/>
      <c r="H31"/>
    </row>
    <row r="32" spans="3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showZeros="0" workbookViewId="0">
      <selection activeCell="D13" sqref="D13"/>
    </sheetView>
  </sheetViews>
  <sheetFormatPr defaultColWidth="9" defaultRowHeight="13.5" outlineLevelCol="6"/>
  <cols>
    <col min="1" max="1" width="27.625"/>
    <col min="2" max="2" width="21.125" customWidth="1"/>
    <col min="3" max="3" width="24.125" customWidth="1"/>
    <col min="4" max="6" width="19" customWidth="1"/>
    <col min="7" max="7" width="17.25" customWidth="1"/>
  </cols>
  <sheetData>
    <row r="1" customHeight="1" spans="1:1">
      <c r="A1" s="12" t="s">
        <v>77</v>
      </c>
    </row>
    <row r="2" ht="21.75" customHeight="1" spans="1:7">
      <c r="A2" s="4" t="s">
        <v>78</v>
      </c>
      <c r="B2" s="4"/>
      <c r="C2" s="4"/>
      <c r="D2" s="4"/>
      <c r="E2" s="4"/>
      <c r="F2" s="4"/>
      <c r="G2" s="4"/>
    </row>
    <row r="3" ht="21.75" customHeight="1" spans="1:7">
      <c r="A3" s="11" t="s">
        <v>2</v>
      </c>
      <c r="B3" s="12"/>
      <c r="C3" s="12"/>
      <c r="D3" s="12"/>
      <c r="E3" s="12"/>
      <c r="F3" s="12"/>
      <c r="G3" s="13" t="s">
        <v>3</v>
      </c>
    </row>
    <row r="4" ht="21" customHeight="1" spans="1:7">
      <c r="A4" s="19" t="s">
        <v>4</v>
      </c>
      <c r="B4" s="21"/>
      <c r="C4" s="33" t="s">
        <v>5</v>
      </c>
      <c r="D4" s="33"/>
      <c r="E4" s="33"/>
      <c r="F4" s="33"/>
      <c r="G4" s="33"/>
    </row>
    <row r="5" ht="24.75" customHeight="1" spans="1:7">
      <c r="A5" s="33" t="s">
        <v>6</v>
      </c>
      <c r="B5" s="5" t="s">
        <v>7</v>
      </c>
      <c r="C5" s="5" t="s">
        <v>6</v>
      </c>
      <c r="D5" s="5" t="s">
        <v>27</v>
      </c>
      <c r="E5" s="5" t="s">
        <v>79</v>
      </c>
      <c r="F5" s="5" t="s">
        <v>80</v>
      </c>
      <c r="G5" s="5" t="s">
        <v>81</v>
      </c>
    </row>
    <row r="6" ht="21" customHeight="1" spans="1:7">
      <c r="A6" s="34" t="s">
        <v>82</v>
      </c>
      <c r="B6" s="35">
        <f>B7+B8+B9</f>
        <v>2114.34</v>
      </c>
      <c r="C6" s="36" t="s">
        <v>83</v>
      </c>
      <c r="D6" s="37">
        <v>2114.34</v>
      </c>
      <c r="E6" s="37">
        <v>2114.34</v>
      </c>
      <c r="F6" s="37"/>
      <c r="G6" s="37"/>
    </row>
    <row r="7" s="2" customFormat="1" ht="21" customHeight="1" spans="1:7">
      <c r="A7" s="38" t="s">
        <v>84</v>
      </c>
      <c r="B7" s="16">
        <v>2114.34</v>
      </c>
      <c r="C7" s="39" t="s">
        <v>9</v>
      </c>
      <c r="D7" s="16">
        <v>1713.21</v>
      </c>
      <c r="E7" s="16">
        <v>1713.21</v>
      </c>
      <c r="F7" s="16"/>
      <c r="G7" s="16"/>
    </row>
    <row r="8" s="2" customFormat="1" ht="21" customHeight="1" spans="1:7">
      <c r="A8" s="38" t="s">
        <v>85</v>
      </c>
      <c r="B8" s="16">
        <v>0</v>
      </c>
      <c r="C8" s="39" t="s">
        <v>11</v>
      </c>
      <c r="D8" s="16">
        <v>212.49</v>
      </c>
      <c r="E8" s="16">
        <v>212.49</v>
      </c>
      <c r="F8" s="16"/>
      <c r="G8" s="16"/>
    </row>
    <row r="9" s="2" customFormat="1" ht="21" customHeight="1" spans="1:7">
      <c r="A9" s="38" t="s">
        <v>86</v>
      </c>
      <c r="B9" s="16">
        <v>0</v>
      </c>
      <c r="C9" s="39" t="s">
        <v>13</v>
      </c>
      <c r="D9" s="16">
        <v>108.04</v>
      </c>
      <c r="E9" s="16">
        <v>108.04</v>
      </c>
      <c r="F9" s="16"/>
      <c r="G9" s="16"/>
    </row>
    <row r="10" ht="21" customHeight="1" spans="1:7">
      <c r="A10" s="40"/>
      <c r="B10" s="40"/>
      <c r="C10" s="36" t="s">
        <v>15</v>
      </c>
      <c r="D10" s="40">
        <v>80.6</v>
      </c>
      <c r="E10" s="40">
        <v>80.6</v>
      </c>
      <c r="F10" s="40"/>
      <c r="G10" s="40"/>
    </row>
    <row r="11" ht="21" customHeight="1" spans="1:7">
      <c r="A11" s="34" t="s">
        <v>87</v>
      </c>
      <c r="B11" s="41">
        <f>B12</f>
        <v>0</v>
      </c>
      <c r="C11" s="36"/>
      <c r="D11" s="40"/>
      <c r="E11" s="40"/>
      <c r="F11" s="40"/>
      <c r="G11" s="40"/>
    </row>
    <row r="12" s="2" customFormat="1" ht="21" customHeight="1" spans="1:7">
      <c r="A12" s="38" t="s">
        <v>88</v>
      </c>
      <c r="B12" s="16">
        <v>0</v>
      </c>
      <c r="C12" s="39"/>
      <c r="D12" s="16"/>
      <c r="E12" s="16"/>
      <c r="F12" s="16"/>
      <c r="G12" s="16"/>
    </row>
    <row r="13" ht="21" customHeight="1" spans="1:7">
      <c r="A13" s="34" t="s">
        <v>89</v>
      </c>
      <c r="B13" s="40"/>
      <c r="C13" s="36"/>
      <c r="D13" s="40"/>
      <c r="E13" s="40"/>
      <c r="F13" s="40"/>
      <c r="G13" s="40"/>
    </row>
    <row r="14" ht="21" customHeight="1" spans="1:7">
      <c r="A14" s="34" t="s">
        <v>90</v>
      </c>
      <c r="B14" s="40"/>
      <c r="C14" s="36"/>
      <c r="D14" s="40"/>
      <c r="E14" s="40"/>
      <c r="F14" s="40"/>
      <c r="G14" s="40"/>
    </row>
    <row r="15" ht="21" customHeight="1" spans="1:7">
      <c r="A15" s="34"/>
      <c r="B15" s="40"/>
      <c r="C15" s="36"/>
      <c r="D15" s="40"/>
      <c r="E15" s="40"/>
      <c r="F15" s="40"/>
      <c r="G15" s="40"/>
    </row>
    <row r="16" ht="21" customHeight="1" spans="1:7">
      <c r="A16" s="34"/>
      <c r="B16" s="40"/>
      <c r="C16" s="36"/>
      <c r="D16" s="40"/>
      <c r="E16" s="40"/>
      <c r="F16" s="40"/>
      <c r="G16" s="40"/>
    </row>
    <row r="17" ht="21" customHeight="1" spans="1:7">
      <c r="A17" s="34"/>
      <c r="B17" s="40"/>
      <c r="C17" s="36"/>
      <c r="D17" s="40"/>
      <c r="E17" s="40"/>
      <c r="F17" s="40"/>
      <c r="G17" s="40"/>
    </row>
    <row r="18" ht="21" customHeight="1" spans="1:7">
      <c r="A18" s="34"/>
      <c r="B18" s="40"/>
      <c r="C18" s="36"/>
      <c r="D18" s="40"/>
      <c r="E18" s="40"/>
      <c r="F18" s="40"/>
      <c r="G18" s="40"/>
    </row>
    <row r="19" ht="21" customHeight="1" spans="1:7">
      <c r="A19" s="34"/>
      <c r="B19" s="40"/>
      <c r="C19" s="36"/>
      <c r="D19" s="40"/>
      <c r="E19" s="40"/>
      <c r="F19" s="40"/>
      <c r="G19" s="40"/>
    </row>
    <row r="20" ht="21" customHeight="1" spans="1:7">
      <c r="A20" s="34" t="s">
        <v>91</v>
      </c>
      <c r="B20" s="40"/>
      <c r="C20" s="36"/>
      <c r="D20" s="40"/>
      <c r="E20" s="40"/>
      <c r="F20" s="40"/>
      <c r="G20" s="40"/>
    </row>
    <row r="21" ht="21" customHeight="1" spans="1:7">
      <c r="A21" s="36"/>
      <c r="B21" s="40"/>
      <c r="C21" s="36"/>
      <c r="D21" s="40"/>
      <c r="E21" s="40"/>
      <c r="F21" s="40"/>
      <c r="G21" s="40"/>
    </row>
    <row r="22" ht="21" customHeight="1" spans="1:7">
      <c r="A22" s="36"/>
      <c r="B22" s="40"/>
      <c r="C22" s="36"/>
      <c r="D22" s="40"/>
      <c r="E22" s="40"/>
      <c r="F22" s="40"/>
      <c r="G22" s="40"/>
    </row>
    <row r="23" ht="21" customHeight="1" spans="1:7">
      <c r="A23" s="36"/>
      <c r="B23" s="40"/>
      <c r="C23" s="36"/>
      <c r="D23" s="40"/>
      <c r="E23" s="40"/>
      <c r="F23" s="40"/>
      <c r="G23" s="40"/>
    </row>
    <row r="24" ht="21" customHeight="1" spans="1:7">
      <c r="A24" s="36"/>
      <c r="B24" s="40"/>
      <c r="C24" s="36"/>
      <c r="D24" s="40"/>
      <c r="E24" s="40"/>
      <c r="F24" s="40"/>
      <c r="G24" s="40"/>
    </row>
    <row r="25" ht="21" customHeight="1" spans="1:7">
      <c r="A25" s="36"/>
      <c r="B25" s="40"/>
      <c r="C25" s="36"/>
      <c r="D25" s="40"/>
      <c r="E25" s="40"/>
      <c r="F25" s="40"/>
      <c r="G25" s="40"/>
    </row>
    <row r="26" ht="21" customHeight="1" spans="1:7">
      <c r="A26" s="36"/>
      <c r="B26" s="40"/>
      <c r="C26" s="36"/>
      <c r="D26" s="40"/>
      <c r="E26" s="40"/>
      <c r="F26" s="40"/>
      <c r="G26" s="40"/>
    </row>
    <row r="27" ht="21" customHeight="1" spans="1:7">
      <c r="A27" s="36"/>
      <c r="B27" s="40"/>
      <c r="C27" s="36"/>
      <c r="D27" s="40"/>
      <c r="E27" s="40"/>
      <c r="F27" s="40"/>
      <c r="G27" s="40"/>
    </row>
    <row r="28" ht="21" customHeight="1" spans="1:7">
      <c r="A28" s="36"/>
      <c r="B28" s="40"/>
      <c r="C28" s="36" t="s">
        <v>92</v>
      </c>
      <c r="D28" s="42">
        <f>B29-D6</f>
        <v>0</v>
      </c>
      <c r="E28" s="42">
        <f>B7-E6</f>
        <v>0</v>
      </c>
      <c r="F28" s="42">
        <f>B8-F6</f>
        <v>0</v>
      </c>
      <c r="G28" s="42">
        <f>B9-G6</f>
        <v>0</v>
      </c>
    </row>
    <row r="29" ht="21" customHeight="1" spans="1:7">
      <c r="A29" s="43" t="s">
        <v>22</v>
      </c>
      <c r="B29" s="40">
        <f>B11+B6</f>
        <v>2114.34</v>
      </c>
      <c r="C29" s="43" t="s">
        <v>23</v>
      </c>
      <c r="D29" s="40">
        <f>D6+D28</f>
        <v>2114.34</v>
      </c>
      <c r="E29" s="40">
        <f>E6+E28</f>
        <v>2114.34</v>
      </c>
      <c r="F29" s="40">
        <f>F6+F28</f>
        <v>0</v>
      </c>
      <c r="G29" s="40">
        <f>G6+G28</f>
        <v>0</v>
      </c>
    </row>
  </sheetData>
  <sheetProtection formatCells="0" formatColumns="0" formatRows="0"/>
  <mergeCells count="3">
    <mergeCell ref="A2:G2"/>
    <mergeCell ref="A4:B4"/>
    <mergeCell ref="C4:G4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topLeftCell="A13" workbookViewId="0">
      <selection activeCell="C26" sqref="C26"/>
    </sheetView>
  </sheetViews>
  <sheetFormatPr defaultColWidth="9" defaultRowHeight="13.5" outlineLevelCol="4"/>
  <cols>
    <col min="1" max="5" width="20.75" customWidth="1"/>
  </cols>
  <sheetData>
    <row r="1" ht="18" customHeight="1" spans="1:1">
      <c r="A1" s="12" t="s">
        <v>93</v>
      </c>
    </row>
    <row r="2" ht="24.75" customHeight="1" spans="1:5">
      <c r="A2" s="4" t="s">
        <v>94</v>
      </c>
      <c r="B2" s="4"/>
      <c r="C2" s="4"/>
      <c r="D2" s="4"/>
      <c r="E2" s="4"/>
    </row>
    <row r="3" ht="18.75" customHeight="1" spans="1:5">
      <c r="A3" s="11" t="s">
        <v>2</v>
      </c>
      <c r="B3" s="12"/>
      <c r="C3" s="12"/>
      <c r="D3" s="12"/>
      <c r="E3" s="13" t="s">
        <v>3</v>
      </c>
    </row>
    <row r="4" ht="15" customHeight="1" spans="1:5">
      <c r="A4" s="19" t="s">
        <v>95</v>
      </c>
      <c r="B4" s="21"/>
      <c r="C4" s="19" t="s">
        <v>96</v>
      </c>
      <c r="D4" s="20"/>
      <c r="E4" s="21"/>
    </row>
    <row r="5" ht="15" customHeight="1" spans="1:5">
      <c r="A5" s="5" t="s">
        <v>30</v>
      </c>
      <c r="B5" s="5" t="s">
        <v>31</v>
      </c>
      <c r="C5" s="5" t="s">
        <v>97</v>
      </c>
      <c r="D5" s="5" t="s">
        <v>72</v>
      </c>
      <c r="E5" s="5" t="s">
        <v>73</v>
      </c>
    </row>
    <row r="6" s="2" customFormat="1" ht="21.75" customHeight="1" spans="1:5">
      <c r="A6" s="14"/>
      <c r="B6" s="32" t="s">
        <v>27</v>
      </c>
      <c r="C6" s="16">
        <v>2114.34</v>
      </c>
      <c r="D6" s="16">
        <v>1656.45</v>
      </c>
      <c r="E6" s="16">
        <v>457.89</v>
      </c>
    </row>
    <row r="7" ht="21.75" customHeight="1" spans="1:5">
      <c r="A7" s="14" t="s">
        <v>32</v>
      </c>
      <c r="B7" s="15" t="s">
        <v>9</v>
      </c>
      <c r="C7" s="16">
        <v>1713.21</v>
      </c>
      <c r="D7" s="16">
        <v>1255.32</v>
      </c>
      <c r="E7" s="16">
        <v>457.89</v>
      </c>
    </row>
    <row r="8" ht="21.75" customHeight="1" spans="1:5">
      <c r="A8" s="14" t="s">
        <v>33</v>
      </c>
      <c r="B8" s="15" t="s">
        <v>34</v>
      </c>
      <c r="C8" s="16">
        <v>1713.21</v>
      </c>
      <c r="D8" s="16">
        <v>1255.32</v>
      </c>
      <c r="E8" s="16">
        <v>457.89</v>
      </c>
    </row>
    <row r="9" ht="21.75" customHeight="1" spans="1:5">
      <c r="A9" s="14" t="s">
        <v>35</v>
      </c>
      <c r="B9" s="15" t="s">
        <v>36</v>
      </c>
      <c r="C9" s="16">
        <v>1226.05</v>
      </c>
      <c r="D9" s="16">
        <v>1226.05</v>
      </c>
      <c r="E9" s="16">
        <v>0</v>
      </c>
    </row>
    <row r="10" ht="21.75" customHeight="1" spans="1:5">
      <c r="A10" s="14" t="s">
        <v>37</v>
      </c>
      <c r="B10" s="15" t="s">
        <v>38</v>
      </c>
      <c r="C10" s="16">
        <v>417.89</v>
      </c>
      <c r="D10" s="16">
        <v>0</v>
      </c>
      <c r="E10" s="16">
        <v>417.89</v>
      </c>
    </row>
    <row r="11" ht="21.75" customHeight="1" spans="1:5">
      <c r="A11" s="14" t="s">
        <v>39</v>
      </c>
      <c r="B11" s="15" t="s">
        <v>40</v>
      </c>
      <c r="C11" s="16">
        <v>69.27</v>
      </c>
      <c r="D11" s="16">
        <v>29.27</v>
      </c>
      <c r="E11" s="16">
        <v>40</v>
      </c>
    </row>
    <row r="12" ht="21.75" customHeight="1" spans="1:5">
      <c r="A12" s="14" t="s">
        <v>41</v>
      </c>
      <c r="B12" s="15" t="s">
        <v>11</v>
      </c>
      <c r="C12" s="16">
        <v>212.48</v>
      </c>
      <c r="D12" s="16">
        <v>212.48</v>
      </c>
      <c r="E12" s="16">
        <v>0</v>
      </c>
    </row>
    <row r="13" ht="21.75" customHeight="1" spans="1:5">
      <c r="A13" s="14" t="s">
        <v>42</v>
      </c>
      <c r="B13" s="15" t="s">
        <v>43</v>
      </c>
      <c r="C13" s="16">
        <v>210.47</v>
      </c>
      <c r="D13" s="16">
        <v>210.47</v>
      </c>
      <c r="E13" s="16">
        <v>0</v>
      </c>
    </row>
    <row r="14" ht="21.75" customHeight="1" spans="1:5">
      <c r="A14" s="14" t="s">
        <v>44</v>
      </c>
      <c r="B14" s="15" t="s">
        <v>45</v>
      </c>
      <c r="C14" s="16">
        <v>42.3</v>
      </c>
      <c r="D14" s="16">
        <v>42.3</v>
      </c>
      <c r="E14" s="16">
        <v>0</v>
      </c>
    </row>
    <row r="15" ht="21.75" customHeight="1" spans="1:5">
      <c r="A15" s="14" t="s">
        <v>46</v>
      </c>
      <c r="B15" s="15" t="s">
        <v>47</v>
      </c>
      <c r="C15" s="16">
        <v>0.47</v>
      </c>
      <c r="D15" s="16">
        <v>0.47</v>
      </c>
      <c r="E15" s="16">
        <v>0</v>
      </c>
    </row>
    <row r="16" ht="21.75" customHeight="1" spans="1:5">
      <c r="A16" s="14" t="s">
        <v>48</v>
      </c>
      <c r="B16" s="15" t="s">
        <v>49</v>
      </c>
      <c r="C16" s="16">
        <v>107.46</v>
      </c>
      <c r="D16" s="16">
        <v>107.46</v>
      </c>
      <c r="E16" s="16">
        <v>0</v>
      </c>
    </row>
    <row r="17" ht="21.75" customHeight="1" spans="1:5">
      <c r="A17" s="14" t="s">
        <v>50</v>
      </c>
      <c r="B17" s="15" t="s">
        <v>51</v>
      </c>
      <c r="C17" s="16">
        <v>53.73</v>
      </c>
      <c r="D17" s="16">
        <v>53.73</v>
      </c>
      <c r="E17" s="16">
        <v>0</v>
      </c>
    </row>
    <row r="18" ht="21.75" customHeight="1" spans="1:5">
      <c r="A18" s="14" t="s">
        <v>52</v>
      </c>
      <c r="B18" s="15" t="s">
        <v>53</v>
      </c>
      <c r="C18" s="16">
        <v>6.51</v>
      </c>
      <c r="D18" s="16">
        <v>6.51</v>
      </c>
      <c r="E18" s="16">
        <v>0</v>
      </c>
    </row>
    <row r="19" ht="21.75" customHeight="1" spans="1:5">
      <c r="A19" s="14" t="s">
        <v>54</v>
      </c>
      <c r="B19" s="15" t="s">
        <v>55</v>
      </c>
      <c r="C19" s="16">
        <v>2.01</v>
      </c>
      <c r="D19" s="16">
        <v>2.01</v>
      </c>
      <c r="E19" s="16">
        <v>0</v>
      </c>
    </row>
    <row r="20" ht="21.75" customHeight="1" spans="1:5">
      <c r="A20" s="14" t="s">
        <v>56</v>
      </c>
      <c r="B20" s="15" t="s">
        <v>57</v>
      </c>
      <c r="C20" s="16">
        <v>2.01</v>
      </c>
      <c r="D20" s="16">
        <v>2.01</v>
      </c>
      <c r="E20" s="16">
        <v>0</v>
      </c>
    </row>
    <row r="21" ht="21.75" customHeight="1" spans="1:5">
      <c r="A21" s="14" t="s">
        <v>58</v>
      </c>
      <c r="B21" s="15" t="s">
        <v>13</v>
      </c>
      <c r="C21" s="16">
        <v>108.05</v>
      </c>
      <c r="D21" s="16">
        <v>108.05</v>
      </c>
      <c r="E21" s="16">
        <v>0</v>
      </c>
    </row>
    <row r="22" ht="21.75" customHeight="1" spans="1:5">
      <c r="A22" s="14" t="s">
        <v>59</v>
      </c>
      <c r="B22" s="15" t="s">
        <v>60</v>
      </c>
      <c r="C22" s="16">
        <v>108.05</v>
      </c>
      <c r="D22" s="16">
        <v>108.05</v>
      </c>
      <c r="E22" s="16">
        <v>0</v>
      </c>
    </row>
    <row r="23" ht="21.75" customHeight="1" spans="1:5">
      <c r="A23" s="14" t="s">
        <v>61</v>
      </c>
      <c r="B23" s="15" t="s">
        <v>62</v>
      </c>
      <c r="C23" s="16">
        <v>105.95</v>
      </c>
      <c r="D23" s="16">
        <v>105.95</v>
      </c>
      <c r="E23" s="16">
        <v>0</v>
      </c>
    </row>
    <row r="24" ht="21.75" customHeight="1" spans="1:5">
      <c r="A24" s="14" t="s">
        <v>63</v>
      </c>
      <c r="B24" s="15" t="s">
        <v>64</v>
      </c>
      <c r="C24" s="16">
        <v>2.1</v>
      </c>
      <c r="D24" s="16">
        <v>2.1</v>
      </c>
      <c r="E24" s="16">
        <v>0</v>
      </c>
    </row>
    <row r="25" ht="21.75" customHeight="1" spans="1:5">
      <c r="A25" s="14" t="s">
        <v>65</v>
      </c>
      <c r="B25" s="15" t="s">
        <v>15</v>
      </c>
      <c r="C25" s="16">
        <v>80.6</v>
      </c>
      <c r="D25" s="16">
        <v>80.6</v>
      </c>
      <c r="E25" s="16">
        <v>0</v>
      </c>
    </row>
    <row r="26" ht="21.75" customHeight="1" spans="1:5">
      <c r="A26" s="14" t="s">
        <v>66</v>
      </c>
      <c r="B26" s="15" t="s">
        <v>67</v>
      </c>
      <c r="C26" s="16">
        <v>80.6</v>
      </c>
      <c r="D26" s="16">
        <v>80.6</v>
      </c>
      <c r="E26" s="16">
        <v>0</v>
      </c>
    </row>
    <row r="27" ht="21.75" customHeight="1" spans="1:5">
      <c r="A27" s="14" t="s">
        <v>68</v>
      </c>
      <c r="B27" s="15" t="s">
        <v>69</v>
      </c>
      <c r="C27" s="16">
        <v>80.6</v>
      </c>
      <c r="D27" s="16">
        <v>80.6</v>
      </c>
      <c r="E27" s="16">
        <v>0</v>
      </c>
    </row>
  </sheetData>
  <sheetProtection formatCells="0" formatColumns="0" formatRows="0"/>
  <mergeCells count="3">
    <mergeCell ref="A2:E2"/>
    <mergeCell ref="A4:B4"/>
    <mergeCell ref="C4:E4"/>
  </mergeCells>
  <pageMargins left="0.63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zoomScale="110" zoomScaleNormal="110" workbookViewId="0">
      <selection activeCell="G10" sqref="G10"/>
    </sheetView>
  </sheetViews>
  <sheetFormatPr defaultColWidth="9" defaultRowHeight="13.5" outlineLevelCol="4"/>
  <cols>
    <col min="1" max="5" width="19.375" customWidth="1"/>
  </cols>
  <sheetData>
    <row r="1" customHeight="1" spans="1:1">
      <c r="A1" t="s">
        <v>98</v>
      </c>
    </row>
    <row r="2" ht="30" customHeight="1" spans="1:5">
      <c r="A2" s="4" t="s">
        <v>99</v>
      </c>
      <c r="B2" s="4"/>
      <c r="C2" s="4"/>
      <c r="D2" s="4"/>
      <c r="E2" s="4"/>
    </row>
    <row r="3" ht="21.75" customHeight="1" spans="1:5">
      <c r="A3" s="11" t="s">
        <v>2</v>
      </c>
      <c r="B3" s="12"/>
      <c r="C3" s="12"/>
      <c r="D3" s="12"/>
      <c r="E3" s="13" t="s">
        <v>3</v>
      </c>
    </row>
    <row r="4" ht="16.5" customHeight="1" spans="1:5">
      <c r="A4" s="25" t="s">
        <v>100</v>
      </c>
      <c r="B4" s="26"/>
      <c r="C4" s="25" t="s">
        <v>101</v>
      </c>
      <c r="D4" s="27"/>
      <c r="E4" s="26"/>
    </row>
    <row r="5" ht="16.5" customHeight="1" spans="1:5">
      <c r="A5" s="28" t="s">
        <v>30</v>
      </c>
      <c r="B5" s="28" t="s">
        <v>31</v>
      </c>
      <c r="C5" s="28" t="s">
        <v>27</v>
      </c>
      <c r="D5" s="28" t="s">
        <v>102</v>
      </c>
      <c r="E5" s="28" t="s">
        <v>103</v>
      </c>
    </row>
    <row r="6" s="2" customFormat="1" ht="22.5" customHeight="1" spans="1:5">
      <c r="A6" s="29"/>
      <c r="B6" s="30" t="s">
        <v>27</v>
      </c>
      <c r="C6" s="31">
        <v>1656.45</v>
      </c>
      <c r="D6" s="31">
        <v>1204.87</v>
      </c>
      <c r="E6" s="31">
        <v>451.58</v>
      </c>
    </row>
    <row r="7" ht="22.5" customHeight="1" spans="1:5">
      <c r="A7" s="29" t="s">
        <v>104</v>
      </c>
      <c r="B7" s="30" t="s">
        <v>105</v>
      </c>
      <c r="C7" s="31">
        <v>1114.79</v>
      </c>
      <c r="D7" s="31">
        <v>1114.79</v>
      </c>
      <c r="E7" s="31">
        <v>0</v>
      </c>
    </row>
    <row r="8" ht="22.5" customHeight="1" spans="1:5">
      <c r="A8" s="29" t="s">
        <v>106</v>
      </c>
      <c r="B8" s="30" t="s">
        <v>107</v>
      </c>
      <c r="C8" s="31">
        <v>357.17</v>
      </c>
      <c r="D8" s="31">
        <v>357.17</v>
      </c>
      <c r="E8" s="31">
        <v>0</v>
      </c>
    </row>
    <row r="9" ht="22.5" customHeight="1" spans="1:5">
      <c r="A9" s="29" t="s">
        <v>108</v>
      </c>
      <c r="B9" s="30" t="s">
        <v>109</v>
      </c>
      <c r="C9" s="31">
        <v>259.02</v>
      </c>
      <c r="D9" s="31">
        <v>259.02</v>
      </c>
      <c r="E9" s="31">
        <v>0</v>
      </c>
    </row>
    <row r="10" ht="22.5" customHeight="1" spans="1:5">
      <c r="A10" s="29" t="s">
        <v>110</v>
      </c>
      <c r="B10" s="30" t="s">
        <v>111</v>
      </c>
      <c r="C10" s="31">
        <v>49.39</v>
      </c>
      <c r="D10" s="31">
        <v>49.39</v>
      </c>
      <c r="E10" s="31">
        <v>0</v>
      </c>
    </row>
    <row r="11" ht="22.5" customHeight="1" spans="1:5">
      <c r="A11" s="29" t="s">
        <v>112</v>
      </c>
      <c r="B11" s="30" t="s">
        <v>113</v>
      </c>
      <c r="C11" s="31">
        <v>11.48</v>
      </c>
      <c r="D11" s="31">
        <v>11.48</v>
      </c>
      <c r="E11" s="31">
        <v>0</v>
      </c>
    </row>
    <row r="12" ht="22.5" customHeight="1" spans="1:5">
      <c r="A12" s="29" t="s">
        <v>114</v>
      </c>
      <c r="B12" s="30" t="s">
        <v>115</v>
      </c>
      <c r="C12" s="31">
        <v>107.46</v>
      </c>
      <c r="D12" s="31">
        <v>107.46</v>
      </c>
      <c r="E12" s="31">
        <v>0</v>
      </c>
    </row>
    <row r="13" ht="22.5" customHeight="1" spans="1:5">
      <c r="A13" s="29" t="s">
        <v>116</v>
      </c>
      <c r="B13" s="30" t="s">
        <v>117</v>
      </c>
      <c r="C13" s="31">
        <v>53.73</v>
      </c>
      <c r="D13" s="31">
        <v>53.73</v>
      </c>
      <c r="E13" s="31">
        <v>0</v>
      </c>
    </row>
    <row r="14" ht="22.5" customHeight="1" spans="1:5">
      <c r="A14" s="29" t="s">
        <v>118</v>
      </c>
      <c r="B14" s="30" t="s">
        <v>119</v>
      </c>
      <c r="C14" s="31">
        <v>67.16</v>
      </c>
      <c r="D14" s="31">
        <v>67.16</v>
      </c>
      <c r="E14" s="31">
        <v>0</v>
      </c>
    </row>
    <row r="15" ht="22.5" customHeight="1" spans="1:5">
      <c r="A15" s="29" t="s">
        <v>120</v>
      </c>
      <c r="B15" s="30" t="s">
        <v>121</v>
      </c>
      <c r="C15" s="31">
        <v>2.01</v>
      </c>
      <c r="D15" s="31">
        <v>2.01</v>
      </c>
      <c r="E15" s="31">
        <v>0</v>
      </c>
    </row>
    <row r="16" ht="22.5" customHeight="1" spans="1:5">
      <c r="A16" s="29" t="s">
        <v>122</v>
      </c>
      <c r="B16" s="30" t="s">
        <v>123</v>
      </c>
      <c r="C16" s="31">
        <v>80.6</v>
      </c>
      <c r="D16" s="31">
        <v>80.6</v>
      </c>
      <c r="E16" s="31">
        <v>0</v>
      </c>
    </row>
    <row r="17" ht="22.5" customHeight="1" spans="1:5">
      <c r="A17" s="29" t="s">
        <v>124</v>
      </c>
      <c r="B17" s="30" t="s">
        <v>125</v>
      </c>
      <c r="C17" s="31">
        <v>126.77</v>
      </c>
      <c r="D17" s="31">
        <v>126.77</v>
      </c>
      <c r="E17" s="31">
        <v>0</v>
      </c>
    </row>
    <row r="18" ht="22.5" customHeight="1" spans="1:5">
      <c r="A18" s="29" t="s">
        <v>126</v>
      </c>
      <c r="B18" s="30" t="s">
        <v>127</v>
      </c>
      <c r="C18" s="31">
        <v>451.58</v>
      </c>
      <c r="D18" s="31">
        <v>0</v>
      </c>
      <c r="E18" s="31">
        <v>451.58</v>
      </c>
    </row>
    <row r="19" ht="22.5" customHeight="1" spans="1:5">
      <c r="A19" s="29" t="s">
        <v>128</v>
      </c>
      <c r="B19" s="30" t="s">
        <v>129</v>
      </c>
      <c r="C19" s="31">
        <v>112.06</v>
      </c>
      <c r="D19" s="31">
        <v>0</v>
      </c>
      <c r="E19" s="31">
        <v>112.06</v>
      </c>
    </row>
    <row r="20" ht="22.5" customHeight="1" spans="1:5">
      <c r="A20" s="29" t="s">
        <v>130</v>
      </c>
      <c r="B20" s="30" t="s">
        <v>131</v>
      </c>
      <c r="C20" s="31">
        <v>0.1</v>
      </c>
      <c r="D20" s="31">
        <v>0</v>
      </c>
      <c r="E20" s="31">
        <v>0.1</v>
      </c>
    </row>
    <row r="21" ht="22.5" customHeight="1" spans="1:5">
      <c r="A21" s="29" t="s">
        <v>132</v>
      </c>
      <c r="B21" s="30" t="s">
        <v>133</v>
      </c>
      <c r="C21" s="31">
        <v>0.3</v>
      </c>
      <c r="D21" s="31">
        <v>0</v>
      </c>
      <c r="E21" s="31">
        <v>0.3</v>
      </c>
    </row>
    <row r="22" ht="22.5" customHeight="1" spans="1:5">
      <c r="A22" s="29" t="s">
        <v>134</v>
      </c>
      <c r="B22" s="30" t="s">
        <v>135</v>
      </c>
      <c r="C22" s="31">
        <v>24.54</v>
      </c>
      <c r="D22" s="31">
        <v>0</v>
      </c>
      <c r="E22" s="31">
        <v>24.54</v>
      </c>
    </row>
    <row r="23" ht="22.5" customHeight="1" spans="1:5">
      <c r="A23" s="29" t="s">
        <v>136</v>
      </c>
      <c r="B23" s="30" t="s">
        <v>137</v>
      </c>
      <c r="C23" s="31">
        <v>140.4</v>
      </c>
      <c r="D23" s="31">
        <v>0</v>
      </c>
      <c r="E23" s="31">
        <v>140.4</v>
      </c>
    </row>
    <row r="24" ht="22.5" customHeight="1" spans="1:5">
      <c r="A24" s="29" t="s">
        <v>138</v>
      </c>
      <c r="B24" s="30" t="s">
        <v>139</v>
      </c>
      <c r="C24" s="31">
        <v>15.5</v>
      </c>
      <c r="D24" s="31">
        <v>0</v>
      </c>
      <c r="E24" s="31">
        <v>15.5</v>
      </c>
    </row>
    <row r="25" ht="22.5" customHeight="1" spans="1:5">
      <c r="A25" s="29" t="s">
        <v>140</v>
      </c>
      <c r="B25" s="30" t="s">
        <v>141</v>
      </c>
      <c r="C25" s="31">
        <v>5.36</v>
      </c>
      <c r="D25" s="31">
        <v>0</v>
      </c>
      <c r="E25" s="31">
        <v>5.36</v>
      </c>
    </row>
    <row r="26" ht="22.5" customHeight="1" spans="1:5">
      <c r="A26" s="29" t="s">
        <v>142</v>
      </c>
      <c r="B26" s="30" t="s">
        <v>143</v>
      </c>
      <c r="C26" s="31">
        <v>8.06</v>
      </c>
      <c r="D26" s="31">
        <v>0</v>
      </c>
      <c r="E26" s="31">
        <v>8.06</v>
      </c>
    </row>
    <row r="27" ht="22.5" customHeight="1" spans="1:5">
      <c r="A27" s="29" t="s">
        <v>144</v>
      </c>
      <c r="B27" s="30" t="s">
        <v>145</v>
      </c>
      <c r="C27" s="31">
        <v>25.2</v>
      </c>
      <c r="D27" s="31">
        <v>0</v>
      </c>
      <c r="E27" s="31">
        <v>25.2</v>
      </c>
    </row>
    <row r="28" ht="22.5" customHeight="1" spans="1:5">
      <c r="A28" s="29" t="s">
        <v>146</v>
      </c>
      <c r="B28" s="30" t="s">
        <v>147</v>
      </c>
      <c r="C28" s="31">
        <v>56.3</v>
      </c>
      <c r="D28" s="31">
        <v>0</v>
      </c>
      <c r="E28" s="31">
        <v>56.3</v>
      </c>
    </row>
    <row r="29" ht="22.5" customHeight="1" spans="1:5">
      <c r="A29" s="29" t="s">
        <v>148</v>
      </c>
      <c r="B29" s="30" t="s">
        <v>149</v>
      </c>
      <c r="C29" s="31">
        <v>63.61</v>
      </c>
      <c r="D29" s="31">
        <v>0</v>
      </c>
      <c r="E29" s="31">
        <v>63.61</v>
      </c>
    </row>
    <row r="30" ht="22.5" customHeight="1" spans="1:5">
      <c r="A30" s="29" t="s">
        <v>150</v>
      </c>
      <c r="B30" s="30" t="s">
        <v>151</v>
      </c>
      <c r="C30" s="31">
        <v>0.15</v>
      </c>
      <c r="D30" s="31">
        <v>0</v>
      </c>
      <c r="E30" s="31">
        <v>0.15</v>
      </c>
    </row>
    <row r="31" ht="22.5" customHeight="1" spans="1:5">
      <c r="A31" s="29" t="s">
        <v>152</v>
      </c>
      <c r="B31" s="30" t="s">
        <v>153</v>
      </c>
      <c r="C31" s="31">
        <v>90.08</v>
      </c>
      <c r="D31" s="31">
        <v>90.08</v>
      </c>
      <c r="E31" s="31">
        <v>0</v>
      </c>
    </row>
    <row r="32" ht="22.5" customHeight="1" spans="1:5">
      <c r="A32" s="29" t="s">
        <v>154</v>
      </c>
      <c r="B32" s="30" t="s">
        <v>155</v>
      </c>
      <c r="C32" s="31">
        <v>40.89</v>
      </c>
      <c r="D32" s="31">
        <v>40.89</v>
      </c>
      <c r="E32" s="31">
        <v>0</v>
      </c>
    </row>
    <row r="33" ht="22.5" customHeight="1" spans="1:5">
      <c r="A33" s="29" t="s">
        <v>156</v>
      </c>
      <c r="B33" s="30" t="s">
        <v>157</v>
      </c>
      <c r="C33" s="31">
        <v>6.51</v>
      </c>
      <c r="D33" s="31">
        <v>6.51</v>
      </c>
      <c r="E33" s="31">
        <v>0</v>
      </c>
    </row>
    <row r="34" ht="22.5" customHeight="1" spans="1:5">
      <c r="A34" s="29" t="s">
        <v>158</v>
      </c>
      <c r="B34" s="30" t="s">
        <v>159</v>
      </c>
      <c r="C34" s="31">
        <v>1.8</v>
      </c>
      <c r="D34" s="31">
        <v>1.8</v>
      </c>
      <c r="E34" s="31">
        <v>0</v>
      </c>
    </row>
    <row r="35" ht="22.5" customHeight="1" spans="1:5">
      <c r="A35" s="29" t="s">
        <v>160</v>
      </c>
      <c r="B35" s="30" t="s">
        <v>161</v>
      </c>
      <c r="C35" s="31">
        <v>40.88</v>
      </c>
      <c r="D35" s="31">
        <v>40.88</v>
      </c>
      <c r="E35" s="31">
        <v>0</v>
      </c>
    </row>
  </sheetData>
  <sheetProtection formatCells="0" formatColumns="0" formatRows="0"/>
  <mergeCells count="3">
    <mergeCell ref="A2:E2"/>
    <mergeCell ref="A4:B4"/>
    <mergeCell ref="C4:E4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E16" sqref="E16"/>
    </sheetView>
  </sheetViews>
  <sheetFormatPr defaultColWidth="9" defaultRowHeight="13.5" outlineLevelRow="6"/>
  <cols>
    <col min="1" max="6" width="16.25" customWidth="1"/>
  </cols>
  <sheetData>
    <row r="1" customHeight="1" spans="1:6">
      <c r="A1" t="s">
        <v>162</v>
      </c>
      <c r="F1" s="10"/>
    </row>
    <row r="2" ht="26.25" customHeight="1" spans="1:12">
      <c r="A2" s="17" t="s">
        <v>163</v>
      </c>
      <c r="B2" s="17"/>
      <c r="C2" s="17"/>
      <c r="D2" s="17"/>
      <c r="E2" s="17"/>
      <c r="F2" s="17"/>
      <c r="G2" s="18"/>
      <c r="H2" s="18"/>
      <c r="I2" s="18"/>
      <c r="J2" s="18"/>
      <c r="K2" s="18"/>
      <c r="L2" s="18"/>
    </row>
    <row r="3" ht="19.5" customHeight="1" spans="1:6">
      <c r="A3" s="11" t="s">
        <v>2</v>
      </c>
      <c r="B3" s="12"/>
      <c r="C3" s="12"/>
      <c r="D3" s="12"/>
      <c r="E3" s="12"/>
      <c r="F3" s="13" t="s">
        <v>3</v>
      </c>
    </row>
    <row r="4" ht="19.5" customHeight="1" spans="1:6">
      <c r="A4" s="19" t="s">
        <v>164</v>
      </c>
      <c r="B4" s="20"/>
      <c r="C4" s="20"/>
      <c r="D4" s="20"/>
      <c r="E4" s="20"/>
      <c r="F4" s="21"/>
    </row>
    <row r="5" ht="14.25" customHeight="1" spans="1:6">
      <c r="A5" s="22" t="s">
        <v>27</v>
      </c>
      <c r="B5" s="22" t="s">
        <v>165</v>
      </c>
      <c r="C5" s="19" t="s">
        <v>166</v>
      </c>
      <c r="D5" s="20"/>
      <c r="E5" s="21"/>
      <c r="F5" s="22" t="s">
        <v>167</v>
      </c>
    </row>
    <row r="6" ht="24.75" customHeight="1" spans="1:6">
      <c r="A6" s="23"/>
      <c r="B6" s="23"/>
      <c r="C6" s="5" t="s">
        <v>97</v>
      </c>
      <c r="D6" s="5" t="s">
        <v>168</v>
      </c>
      <c r="E6" s="5" t="s">
        <v>169</v>
      </c>
      <c r="F6" s="23"/>
    </row>
    <row r="7" s="2" customFormat="1" ht="21" customHeight="1" spans="1:6">
      <c r="A7" s="24">
        <v>119.3</v>
      </c>
      <c r="B7" s="24">
        <v>0</v>
      </c>
      <c r="C7" s="24">
        <v>64.3</v>
      </c>
      <c r="D7" s="24">
        <v>0</v>
      </c>
      <c r="E7" s="24">
        <v>64.3</v>
      </c>
      <c r="F7" s="24">
        <v>55</v>
      </c>
    </row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B12" sqref="B12"/>
    </sheetView>
  </sheetViews>
  <sheetFormatPr defaultColWidth="16" defaultRowHeight="13.5" outlineLevelRow="7" outlineLevelCol="4"/>
  <cols>
    <col min="1" max="1" width="13.625" customWidth="1"/>
    <col min="2" max="2" width="40.75" customWidth="1"/>
    <col min="3" max="5" width="25" customWidth="1"/>
  </cols>
  <sheetData>
    <row r="1" ht="16.5" customHeight="1" spans="1:1">
      <c r="A1" s="10" t="s">
        <v>170</v>
      </c>
    </row>
    <row r="2" ht="27.75" customHeight="1" spans="1:5">
      <c r="A2" s="4" t="s">
        <v>171</v>
      </c>
      <c r="B2" s="4"/>
      <c r="C2" s="4"/>
      <c r="D2" s="4"/>
      <c r="E2" s="4"/>
    </row>
    <row r="3" ht="21" customHeight="1" spans="1:5">
      <c r="A3" s="11" t="s">
        <v>2</v>
      </c>
      <c r="B3" s="12"/>
      <c r="C3" s="12"/>
      <c r="D3" s="12"/>
      <c r="E3" s="13" t="s">
        <v>3</v>
      </c>
    </row>
    <row r="4" ht="21" customHeight="1" spans="1:5">
      <c r="A4" s="5" t="s">
        <v>30</v>
      </c>
      <c r="B4" s="5" t="s">
        <v>31</v>
      </c>
      <c r="C4" s="5" t="s">
        <v>172</v>
      </c>
      <c r="D4" s="5"/>
      <c r="E4" s="5"/>
    </row>
    <row r="5" ht="19.5" customHeight="1" spans="1:5">
      <c r="A5" s="5"/>
      <c r="B5" s="5"/>
      <c r="C5" s="5" t="s">
        <v>27</v>
      </c>
      <c r="D5" s="5" t="s">
        <v>72</v>
      </c>
      <c r="E5" s="5" t="s">
        <v>73</v>
      </c>
    </row>
    <row r="6" s="2" customFormat="1" ht="25.5" customHeight="1" spans="1:5">
      <c r="A6" s="14"/>
      <c r="B6" s="15"/>
      <c r="C6" s="16"/>
      <c r="D6" s="16"/>
      <c r="E6" s="16"/>
    </row>
    <row r="8" spans="1:1">
      <c r="A8" s="3" t="s">
        <v>173</v>
      </c>
    </row>
  </sheetData>
  <sheetProtection formatCells="0" formatColumns="0" formatRows="0"/>
  <mergeCells count="4">
    <mergeCell ref="A2:E2"/>
    <mergeCell ref="C4:E4"/>
    <mergeCell ref="A4:A5"/>
    <mergeCell ref="B4:B5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K28" sqref="K28"/>
    </sheetView>
  </sheetViews>
  <sheetFormatPr defaultColWidth="9" defaultRowHeight="13.5"/>
  <cols>
    <col min="1" max="1" width="14.375" customWidth="1"/>
    <col min="2" max="2" width="14.5" customWidth="1"/>
    <col min="3" max="3" width="10.875" customWidth="1"/>
    <col min="4" max="5" width="11.75" customWidth="1"/>
    <col min="6" max="6" width="9.875" customWidth="1"/>
    <col min="7" max="7" width="12.75" customWidth="1"/>
    <col min="8" max="11" width="11.75" customWidth="1"/>
  </cols>
  <sheetData>
    <row r="1" ht="19.5" customHeight="1" spans="1:1">
      <c r="A1" s="3" t="s">
        <v>174</v>
      </c>
    </row>
    <row r="2" ht="30" customHeight="1" spans="1:11">
      <c r="A2" s="4" t="s">
        <v>175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2" t="s">
        <v>2</v>
      </c>
      <c r="K3" s="9" t="s">
        <v>3</v>
      </c>
    </row>
    <row r="4" s="1" customFormat="1" ht="40.5" customHeight="1" spans="1:11">
      <c r="A4" s="5" t="s">
        <v>6</v>
      </c>
      <c r="B4" s="5" t="s">
        <v>27</v>
      </c>
      <c r="C4" s="5" t="s">
        <v>21</v>
      </c>
      <c r="D4" s="5" t="s">
        <v>8</v>
      </c>
      <c r="E4" s="5" t="s">
        <v>10</v>
      </c>
      <c r="F4" s="5" t="s">
        <v>12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</row>
    <row r="5" s="2" customFormat="1" ht="36" customHeight="1" spans="1:11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customHeight="1"/>
    <row r="7" customHeight="1" spans="1:1">
      <c r="A7" t="s">
        <v>181</v>
      </c>
    </row>
    <row r="8" customHeight="1"/>
    <row r="9" customHeight="1"/>
    <row r="10" customHeight="1" spans="5:5">
      <c r="E10" s="8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渐行渐远</cp:lastModifiedBy>
  <dcterms:created xsi:type="dcterms:W3CDTF">2015-12-31T10:03:00Z</dcterms:created>
  <cp:lastPrinted>2020-03-04T01:20:00Z</cp:lastPrinted>
  <dcterms:modified xsi:type="dcterms:W3CDTF">2022-06-24T08:26:26Z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EDOID">
    <vt:i4>2821424</vt:i4>
  </property>
  <property fmtid="{D5CDD505-2E9C-101B-9397-08002B2CF9AE}" pid="4" name="ICV">
    <vt:lpwstr>28512D674A2D4B5F9C940B80DFEAED4E</vt:lpwstr>
  </property>
</Properties>
</file>