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000" activeTab="9"/>
  </bookViews>
  <sheets>
    <sheet name="表一" sheetId="4" r:id="rId1"/>
    <sheet name="表二" sheetId="5" r:id="rId2"/>
    <sheet name="表三" sheetId="6" r:id="rId3"/>
    <sheet name="表四" sheetId="7" r:id="rId4"/>
    <sheet name="表五" sheetId="8" r:id="rId5"/>
    <sheet name="表六" sheetId="1" r:id="rId6"/>
    <sheet name="表七" sheetId="2" r:id="rId7"/>
    <sheet name="表八" sheetId="3" r:id="rId8"/>
    <sheet name="表九" sheetId="11" r:id="rId9"/>
    <sheet name="表十" sheetId="12" r:id="rId10"/>
    <sheet name="表十一" sheetId="13" r:id="rId11"/>
    <sheet name="表十二" sheetId="14" r:id="rId12"/>
  </sheets>
  <calcPr calcId="144525"/>
</workbook>
</file>

<file path=xl/sharedStrings.xml><?xml version="1.0" encoding="utf-8"?>
<sst xmlns="http://schemas.openxmlformats.org/spreadsheetml/2006/main" count="568" uniqueCount="323">
  <si>
    <t>附件3：表一</t>
  </si>
  <si>
    <t>财政拨款收支总表</t>
  </si>
  <si>
    <t>部门/单位：重庆市万州区太白街道办事处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</si>
  <si>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</si>
  <si>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</si>
  <si>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</si>
  <si>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</si>
  <si>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</si>
  <si>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</si>
  <si>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</si>
  <si>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</si>
  <si>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</si>
  <si>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</si>
  <si>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</si>
  <si>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</si>
  <si>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r>
      <rPr>
        <sz val="11"/>
        <rFont val="宋体"/>
        <charset val="134"/>
      </rPr>
      <t>一般公共服务支出</t>
    </r>
  </si>
  <si>
    <t>政府性基金预算资金</t>
  </si>
  <si>
    <t>国防支出</t>
  </si>
  <si>
    <t>国有资本经营预算资金</t>
  </si>
  <si>
    <t>公共安全支出</t>
  </si>
  <si>
    <t>文化旅游体育与传媒支出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</si>
  <si>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</si>
  <si>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</si>
  <si>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</si>
  <si>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</si>
  <si>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</si>
  <si>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</si>
  <si>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</si>
  <si>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</si>
  <si>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</si>
  <si>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</si>
  <si>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</si>
  <si>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</si>
  <si>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收入总计</t>
  </si>
  <si>
    <t>支出总计</t>
  </si>
  <si>
    <t>附件3：表二</t>
  </si>
  <si>
    <t>一般公共预算财政拨款支出预算表</t>
  </si>
  <si>
    <t>金额单位：万元</t>
  </si>
  <si>
    <t>功能分类科目</t>
  </si>
  <si>
    <t>2023年预算数</t>
  </si>
  <si>
    <t>科目编码</t>
  </si>
  <si>
    <t>科目名称</t>
  </si>
  <si>
    <t>基本支出</t>
  </si>
  <si>
    <t>项目支出</t>
  </si>
  <si>
    <r>
      <rPr>
        <sz val="11"/>
        <rFont val="宋体"/>
        <charset val="134"/>
      </rPr>
      <t> 人大事务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</si>
  <si>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</si>
  <si>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代表工作</t>
    </r>
  </si>
  <si>
    <r>
      <rPr>
        <sz val="11"/>
        <rFont val="宋体"/>
        <charset val="134"/>
      </rPr>
      <t> 政府办公厅（室）及相关机构事务</t>
    </r>
  </si>
  <si>
    <t>2010308</t>
  </si>
  <si>
    <r>
      <rPr>
        <sz val="11"/>
        <rFont val="宋体"/>
        <charset val="134"/>
      </rPr>
      <t>  信访事务</t>
    </r>
  </si>
  <si>
    <t>2010350</t>
  </si>
  <si>
    <r>
      <rPr>
        <sz val="11"/>
        <rFont val="宋体"/>
        <charset val="134"/>
      </rPr>
      <t>  事业运行</t>
    </r>
  </si>
  <si>
    <t>2010399</t>
  </si>
  <si>
    <r>
      <rPr>
        <sz val="11"/>
        <rFont val="宋体"/>
        <charset val="134"/>
      </rPr>
      <t>  其他政府办公厅（室）及相关机构事务支出</t>
    </r>
  </si>
  <si>
    <t>20111</t>
  </si>
  <si>
    <r>
      <rPr>
        <sz val="11"/>
        <rFont val="宋体"/>
        <charset val="134"/>
      </rPr>
      <t> 纪检监察事务</t>
    </r>
  </si>
  <si>
    <t>2011199</t>
  </si>
  <si>
    <r>
      <rPr>
        <sz val="11"/>
        <rFont val="宋体"/>
        <charset val="134"/>
      </rPr>
      <t>  其他纪检监察事务支出</t>
    </r>
  </si>
  <si>
    <t>20131</t>
  </si>
  <si>
    <r>
      <rPr>
        <sz val="11"/>
        <rFont val="宋体"/>
        <charset val="134"/>
      </rPr>
      <t> 党委办公厅（室）及相关机构事务</t>
    </r>
  </si>
  <si>
    <t>2013101</t>
  </si>
  <si>
    <t>20138</t>
  </si>
  <si>
    <r>
      <rPr>
        <sz val="11"/>
        <rFont val="宋体"/>
        <charset val="134"/>
      </rPr>
      <t> 市场监督管理事务</t>
    </r>
  </si>
  <si>
    <t>2013816</t>
  </si>
  <si>
    <r>
      <rPr>
        <sz val="11"/>
        <rFont val="宋体"/>
        <charset val="134"/>
      </rPr>
      <t>  食品安全监管</t>
    </r>
  </si>
  <si>
    <t>203</t>
  </si>
  <si>
    <t>20306</t>
  </si>
  <si>
    <r>
      <rPr>
        <sz val="11"/>
        <rFont val="宋体"/>
        <charset val="134"/>
      </rPr>
      <t> 国防动员</t>
    </r>
  </si>
  <si>
    <t>2030607</t>
  </si>
  <si>
    <r>
      <rPr>
        <sz val="11"/>
        <rFont val="宋体"/>
        <charset val="134"/>
      </rPr>
      <t>  民兵</t>
    </r>
  </si>
  <si>
    <t>204</t>
  </si>
  <si>
    <t>20402</t>
  </si>
  <si>
    <r>
      <rPr>
        <sz val="11"/>
        <rFont val="宋体"/>
        <charset val="134"/>
      </rPr>
      <t> 公安</t>
    </r>
  </si>
  <si>
    <t>2040299</t>
  </si>
  <si>
    <r>
      <rPr>
        <sz val="11"/>
        <rFont val="宋体"/>
        <charset val="134"/>
      </rPr>
      <t>  其他公安支出</t>
    </r>
  </si>
  <si>
    <t>207</t>
  </si>
  <si>
    <t>20701</t>
  </si>
  <si>
    <r>
      <rPr>
        <sz val="11"/>
        <rFont val="宋体"/>
        <charset val="134"/>
      </rPr>
      <t> 文化和旅游</t>
    </r>
  </si>
  <si>
    <t>2070109</t>
  </si>
  <si>
    <r>
      <rPr>
        <sz val="11"/>
        <rFont val="宋体"/>
        <charset val="134"/>
      </rPr>
      <t>  群众文化</t>
    </r>
  </si>
  <si>
    <t>208</t>
  </si>
  <si>
    <t>20801</t>
  </si>
  <si>
    <r>
      <rPr>
        <sz val="11"/>
        <rFont val="宋体"/>
        <charset val="134"/>
      </rPr>
      <t> 人力资源和社会保障管理事务</t>
    </r>
  </si>
  <si>
    <t>2080109</t>
  </si>
  <si>
    <r>
      <rPr>
        <sz val="11"/>
        <rFont val="宋体"/>
        <charset val="134"/>
      </rPr>
      <t>  社会保险经办机构</t>
    </r>
  </si>
  <si>
    <t>20802</t>
  </si>
  <si>
    <r>
      <rPr>
        <sz val="11"/>
        <rFont val="宋体"/>
        <charset val="134"/>
      </rPr>
      <t> 民政管理事务</t>
    </r>
  </si>
  <si>
    <t>2080208</t>
  </si>
  <si>
    <r>
      <rPr>
        <sz val="11"/>
        <rFont val="宋体"/>
        <charset val="134"/>
      </rPr>
      <t>  基层政权建设和社区治理</t>
    </r>
  </si>
  <si>
    <t>20805</t>
  </si>
  <si>
    <r>
      <rPr>
        <sz val="11"/>
        <rFont val="宋体"/>
        <charset val="134"/>
      </rPr>
      <t> 行政事业单位养老支出</t>
    </r>
  </si>
  <si>
    <t>2080505</t>
  </si>
  <si>
    <r>
      <rPr>
        <sz val="11"/>
        <rFont val="宋体"/>
        <charset val="134"/>
      </rPr>
      <t>  机关事业单位基本养老保险缴费支出</t>
    </r>
  </si>
  <si>
    <t>2080506</t>
  </si>
  <si>
    <r>
      <rPr>
        <sz val="11"/>
        <rFont val="宋体"/>
        <charset val="134"/>
      </rPr>
      <t>  机关事业单位职业年金缴费支出</t>
    </r>
  </si>
  <si>
    <t>2080599</t>
  </si>
  <si>
    <r>
      <rPr>
        <sz val="11"/>
        <rFont val="宋体"/>
        <charset val="134"/>
      </rPr>
      <t>  其他行政事业单位养老支出</t>
    </r>
  </si>
  <si>
    <t>20828</t>
  </si>
  <si>
    <r>
      <rPr>
        <sz val="11"/>
        <rFont val="宋体"/>
        <charset val="134"/>
      </rPr>
      <t> 退役军人管理事务</t>
    </r>
  </si>
  <si>
    <t>2082850</t>
  </si>
  <si>
    <t>2082899</t>
  </si>
  <si>
    <r>
      <rPr>
        <sz val="11"/>
        <rFont val="宋体"/>
        <charset val="134"/>
      </rPr>
      <t>  其他退役军人事务管理支出</t>
    </r>
  </si>
  <si>
    <t>210</t>
  </si>
  <si>
    <t>21011</t>
  </si>
  <si>
    <r>
      <rPr>
        <sz val="11"/>
        <rFont val="宋体"/>
        <charset val="134"/>
      </rPr>
      <t> 行政事业单位医疗</t>
    </r>
  </si>
  <si>
    <t>2101101</t>
  </si>
  <si>
    <r>
      <rPr>
        <sz val="11"/>
        <rFont val="宋体"/>
        <charset val="134"/>
      </rPr>
      <t>  行政单位医疗</t>
    </r>
  </si>
  <si>
    <t>2101102</t>
  </si>
  <si>
    <r>
      <rPr>
        <sz val="11"/>
        <rFont val="宋体"/>
        <charset val="134"/>
      </rPr>
      <t>  事业单位医疗</t>
    </r>
  </si>
  <si>
    <t>2101199</t>
  </si>
  <si>
    <r>
      <rPr>
        <sz val="11"/>
        <rFont val="宋体"/>
        <charset val="134"/>
      </rPr>
      <t>  其他行政事业单位医疗支出</t>
    </r>
  </si>
  <si>
    <t>212</t>
  </si>
  <si>
    <t>21201</t>
  </si>
  <si>
    <r>
      <rPr>
        <sz val="11"/>
        <rFont val="宋体"/>
        <charset val="134"/>
      </rPr>
      <t> 城乡社区管理事务</t>
    </r>
  </si>
  <si>
    <t>2120104</t>
  </si>
  <si>
    <r>
      <rPr>
        <sz val="11"/>
        <rFont val="宋体"/>
        <charset val="134"/>
      </rPr>
      <t>  城管执法</t>
    </r>
  </si>
  <si>
    <t>2120199</t>
  </si>
  <si>
    <r>
      <rPr>
        <sz val="11"/>
        <rFont val="宋体"/>
        <charset val="134"/>
      </rPr>
      <t>  其他城乡社区管理事务支出</t>
    </r>
  </si>
  <si>
    <t>21203</t>
  </si>
  <si>
    <r>
      <rPr>
        <sz val="11"/>
        <rFont val="宋体"/>
        <charset val="134"/>
      </rPr>
      <t> 城乡社区公共设施</t>
    </r>
  </si>
  <si>
    <t>2120399</t>
  </si>
  <si>
    <r>
      <rPr>
        <sz val="11"/>
        <rFont val="宋体"/>
        <charset val="134"/>
      </rPr>
      <t>  其他城乡社区公共设施支出</t>
    </r>
  </si>
  <si>
    <t>213</t>
  </si>
  <si>
    <t>21301</t>
  </si>
  <si>
    <r>
      <rPr>
        <sz val="11"/>
        <rFont val="宋体"/>
        <charset val="134"/>
      </rPr>
      <t> 农业农村</t>
    </r>
  </si>
  <si>
    <t>2130104</t>
  </si>
  <si>
    <t>21307</t>
  </si>
  <si>
    <r>
      <rPr>
        <sz val="11"/>
        <rFont val="宋体"/>
        <charset val="134"/>
      </rPr>
      <t> 农村综合改革</t>
    </r>
  </si>
  <si>
    <t>2130705</t>
  </si>
  <si>
    <r>
      <rPr>
        <sz val="11"/>
        <rFont val="宋体"/>
        <charset val="134"/>
      </rPr>
      <t>  对村民委员会和村党支部的补助</t>
    </r>
  </si>
  <si>
    <t>214</t>
  </si>
  <si>
    <t>21402</t>
  </si>
  <si>
    <r>
      <rPr>
        <sz val="11"/>
        <rFont val="宋体"/>
        <charset val="134"/>
      </rPr>
      <t> 铁路运输</t>
    </r>
  </si>
  <si>
    <t>2140206</t>
  </si>
  <si>
    <r>
      <rPr>
        <sz val="11"/>
        <rFont val="宋体"/>
        <charset val="134"/>
      </rPr>
      <t>  铁路安全</t>
    </r>
  </si>
  <si>
    <t>221</t>
  </si>
  <si>
    <t>22102</t>
  </si>
  <si>
    <r>
      <rPr>
        <sz val="11"/>
        <rFont val="宋体"/>
        <charset val="134"/>
      </rPr>
      <t> 住房改革支出</t>
    </r>
  </si>
  <si>
    <t>2210201</t>
  </si>
  <si>
    <r>
      <rPr>
        <sz val="11"/>
        <rFont val="宋体"/>
        <charset val="134"/>
      </rPr>
      <t>  住房公积金</t>
    </r>
  </si>
  <si>
    <t>229</t>
  </si>
  <si>
    <t>22999</t>
  </si>
  <si>
    <r>
      <rPr>
        <sz val="11"/>
        <rFont val="宋体"/>
        <charset val="134"/>
      </rPr>
      <t> 其他支出</t>
    </r>
  </si>
  <si>
    <t>2299999</t>
  </si>
  <si>
    <r>
      <rPr>
        <sz val="11"/>
        <rFont val="宋体"/>
        <charset val="134"/>
      </rPr>
      <t>  其他支出</t>
    </r>
  </si>
  <si>
    <t>合    计</t>
  </si>
  <si>
    <t>备注：本表反映2023年当年一般公共预算财政拨款支出情况。</t>
  </si>
  <si>
    <t>附件3：表三</t>
  </si>
  <si>
    <t>一般公共预算财政拨款基本支出预算表</t>
  </si>
  <si>
    <t>部门预算支出经济分类科目</t>
  </si>
  <si>
    <t>2023年基本支出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</si>
  <si>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</si>
  <si>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</si>
  <si>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</si>
  <si>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</si>
  <si>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</si>
  <si>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</si>
  <si>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</si>
  <si>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</si>
  <si>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</si>
  <si>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</si>
  <si>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</si>
  <si>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</si>
  <si>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</si>
  <si>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</si>
  <si>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</si>
  <si>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</si>
  <si>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</si>
  <si>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</si>
  <si>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30112</t>
  </si>
  <si>
    <r>
      <rPr>
        <sz val="11"/>
        <rFont val="宋体"/>
        <charset val="134"/>
      </rPr>
      <t> 其他社会保障缴费</t>
    </r>
  </si>
  <si>
    <t>30113</t>
  </si>
  <si>
    <r>
      <rPr>
        <sz val="11"/>
        <rFont val="宋体"/>
        <charset val="134"/>
      </rPr>
      <t> 住房公积金</t>
    </r>
  </si>
  <si>
    <t>30114</t>
  </si>
  <si>
    <r>
      <rPr>
        <sz val="11"/>
        <rFont val="宋体"/>
        <charset val="134"/>
      </rPr>
      <t> 医疗费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</si>
  <si>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</si>
  <si>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</si>
  <si>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</si>
  <si>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</si>
  <si>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</si>
  <si>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</si>
  <si>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</si>
  <si>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</si>
  <si>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</si>
  <si>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</si>
  <si>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</si>
  <si>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</si>
  <si>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30213</t>
  </si>
  <si>
    <r>
      <rPr>
        <sz val="11"/>
        <rFont val="宋体"/>
        <charset val="134"/>
      </rPr>
      <t> 维修（护）费</t>
    </r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</si>
  <si>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</si>
  <si>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</si>
  <si>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</si>
  <si>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</si>
  <si>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</si>
  <si>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</si>
  <si>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30227</t>
  </si>
  <si>
    <r>
      <rPr>
        <sz val="11"/>
        <rFont val="宋体"/>
        <charset val="134"/>
      </rPr>
      <t> 委托业务费</t>
    </r>
  </si>
  <si>
    <t>30228</t>
  </si>
  <si>
    <r>
      <rPr>
        <sz val="11"/>
        <rFont val="宋体"/>
        <charset val="134"/>
      </rPr>
      <t> 工会经费</t>
    </r>
  </si>
  <si>
    <t>30229</t>
  </si>
  <si>
    <r>
      <rPr>
        <sz val="11"/>
        <rFont val="宋体"/>
        <charset val="134"/>
      </rPr>
      <t> 福利费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</si>
  <si>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</si>
  <si>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</si>
  <si>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</si>
  <si>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</si>
  <si>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</si>
  <si>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</si>
  <si>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</si>
  <si>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</si>
  <si>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>30305</t>
  </si>
  <si>
    <r>
      <rPr>
        <sz val="11"/>
        <rFont val="宋体"/>
        <charset val="134"/>
      </rPr>
      <t> 生活补助</t>
    </r>
  </si>
  <si>
    <t>30307</t>
  </si>
  <si>
    <r>
      <rPr>
        <sz val="11"/>
        <rFont val="宋体"/>
        <charset val="134"/>
      </rPr>
      <t> 医疗费补助</t>
    </r>
  </si>
  <si>
    <t>附件3：表四</t>
  </si>
  <si>
    <t xml:space="preserve">
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</si>
  <si>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</si>
  <si>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</si>
  <si>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</si>
  <si>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</si>
  <si>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</si>
  <si>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</si>
  <si>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</si>
  <si>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公务用车运行维护费费</t>
  </si>
  <si>
    <t>附件3：表五</t>
  </si>
  <si>
    <t>政府性基金预算支出表</t>
  </si>
  <si>
    <t>本年政府性基金预算支出</t>
  </si>
  <si>
    <t>备注:本单位无该项收支，故此表无数据</t>
  </si>
  <si>
    <t>附件3：表六</t>
  </si>
  <si>
    <t>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</si>
  <si>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</si>
  <si>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</si>
  <si>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</si>
  <si>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</si>
  <si>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</si>
  <si>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</si>
  <si>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附件3：表七</t>
  </si>
  <si>
    <t>部门收入总表</t>
  </si>
  <si>
    <t>部门（单位）代码</t>
  </si>
  <si>
    <t>部门（单位）
名称</t>
  </si>
  <si>
    <t>本年收入</t>
  </si>
  <si>
    <t>单位资金</t>
  </si>
  <si>
    <t>840</t>
  </si>
  <si>
    <r>
      <rPr>
        <sz val="11"/>
        <rFont val="宋体"/>
        <charset val="134"/>
      </rPr>
      <t>重庆市万州区太白街道办事处</t>
    </r>
  </si>
  <si>
    <t>840001</t>
  </si>
  <si>
    <r>
      <rPr>
        <sz val="11"/>
        <rFont val="宋体"/>
        <charset val="134"/>
      </rPr>
      <t>重庆市万州区太白街道办事处（本级）</t>
    </r>
  </si>
  <si>
    <t>附件3：表八</t>
  </si>
  <si>
    <t>本年支出预算总表</t>
  </si>
  <si>
    <t>附件3：表九</t>
  </si>
  <si>
    <t>政府采购预算明细表</t>
  </si>
  <si>
    <t>总计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</si>
  <si>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</si>
  <si>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</si>
  <si>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</si>
  <si>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</si>
  <si>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</si>
  <si>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</si>
  <si>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</si>
  <si>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</si>
  <si>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</si>
  <si>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货物类</t>
  </si>
  <si>
    <t>服务类</t>
  </si>
  <si>
    <t>工程类</t>
  </si>
  <si>
    <t>（备注：本部门无政府采购预算，故此表无数据。）</t>
  </si>
  <si>
    <t>附件3：表十</t>
  </si>
  <si>
    <t>整体绩效目标表</t>
  </si>
  <si>
    <t>部门(单位)名称</t>
  </si>
  <si>
    <t>重庆市万州区太白街道办事处</t>
  </si>
  <si>
    <t>部门支出预算数</t>
  </si>
  <si>
    <t>当年整体绩效目标</t>
  </si>
  <si>
    <t>做好人大联络工作，开展各项人大事务工作，组织开展人大代表活动，负责办理人大议案。;完成街道党工委和区委组织部的工作部署和要求，抓好党的基层组织建设和党组织自身建设工作。;宣传贯彻党的路线、方针、政策和国家的法律法规，执行上级党组织的决议、决定，团结、组织党员和群众，保证党和政府各项任务在辖区内顺利完成。;为保证街道各项工作的正常运转和不可预见性提供保障。;统计负责和协调组织、宣传、统战、精神文明、民族宗教、纪检监察、妇联、工会、团委、人事、编制、老干、安全生产、文秘、档案、信访、保密、后勤等方面的工作。做好人大、政协联络工作，负责办理人大议案、政协提案。;统一负责和协调社区建设、社区管理、民兵预备役、征兵、国防动员、民政（居委会建设、婚姻、殡葬、救灾、扶贫助残、优抚等）、劳动保障、老龄等方面的工作。;负责辖区妇联、工会、团委等各项群团工作。;完善辖区治安防控体系建设；防范化解重大风。;负责和协调辖区民兵预备役、征兵和国防动员工作。;社会保障和就业;负责街道的财政预算、收支以及协税护税等具体工作，财务收支接受审计机关审计。;以社区建设为中心，以城市管理、社会保障为重点，实现基层基础工作社区化，社区建设社会化，为辖区经济和社会发展创造良好环境。;统一负责和协调区内的城管、国土、市政建设、环保、环卫、爱国卫生、绿化、防汛、交通、规划建设等方面的工作。;文化服务中心各项费用;保质保量完成各项工作的目标任务，让人民群众拥用幸福稳定的生活。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</si>
  <si>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</si>
  <si>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</si>
  <si>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</si>
  <si>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</si>
  <si>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</si>
  <si>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</si>
  <si>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</si>
  <si>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产出指标-数量指标--解决信访接访事件数量</t>
  </si>
  <si>
    <t>15</t>
  </si>
  <si>
    <t>≥</t>
  </si>
  <si>
    <t>10</t>
  </si>
  <si>
    <t>件</t>
  </si>
  <si>
    <t>产出指标-时效指标--解决遗留问题的及时率</t>
  </si>
  <si>
    <t>＝</t>
  </si>
  <si>
    <t>100</t>
  </si>
  <si>
    <t>%</t>
  </si>
  <si>
    <t>是</t>
  </si>
  <si>
    <t>产出指标-效果指标--困难人群生活水平提高</t>
  </si>
  <si>
    <t>20</t>
  </si>
  <si>
    <t>定性</t>
  </si>
  <si>
    <t>明显改善</t>
  </si>
  <si>
    <t>人</t>
  </si>
  <si>
    <t>效益指标-社会效益指标--不稳定因素或来恶性上访事件</t>
  </si>
  <si>
    <t/>
  </si>
  <si>
    <t>效益指标-可持续发展指标--实现预算收支平衡</t>
  </si>
  <si>
    <t>优良中低差</t>
  </si>
  <si>
    <t>满意度指标-服务对象满意度指标--群众满意度</t>
  </si>
  <si>
    <t>90</t>
  </si>
  <si>
    <t>成本指标-经济成本指标--预算节约率</t>
  </si>
  <si>
    <t>≤</t>
  </si>
  <si>
    <t>附件3：表十一</t>
  </si>
  <si>
    <t>2023年区级重点专项资金绩效目标表</t>
  </si>
  <si>
    <t>专项资金名称</t>
  </si>
  <si>
    <t>业务主管部门</t>
  </si>
  <si>
    <t>当年预算</t>
  </si>
  <si>
    <t xml:space="preserve"> </t>
  </si>
  <si>
    <t>项目概况</t>
  </si>
  <si>
    <t>立项依据</t>
  </si>
  <si>
    <t>当年绩效目标</t>
  </si>
  <si>
    <t>附件3：表十二</t>
  </si>
  <si>
    <t>2023年区级一般性项目绩效目标表</t>
  </si>
  <si>
    <t>部门/单位：</t>
  </si>
  <si>
    <t>农村交通安全劝导员补贴</t>
  </si>
  <si>
    <t>应急办</t>
  </si>
  <si>
    <t xml:space="preserve">1、设立农村交通安全检查站4个。
2、负责农村机动车辆安全检查，制止超员超速，并做好登记工作。
</t>
  </si>
  <si>
    <t>按照万州府发（2022）27号体制文件</t>
  </si>
  <si>
    <t xml:space="preserve">
负责农村机动车辆安全检查，制止超员超速，并做好登记工作，做好交通安全知识宣传、培训工作，提早预防交通事故的发生，减少人民群众的生命财产损失。
</t>
  </si>
  <si>
    <t>产出指标-质量指标-农村交通劝导员人数</t>
  </si>
  <si>
    <t>50</t>
  </si>
  <si>
    <t>效益指标-社会效益指标-实现辖区农村交通运输实现"零事故“</t>
  </si>
  <si>
    <t>30</t>
  </si>
  <si>
    <t>满意度指标-服务对象满意度指标-群众满意度</t>
  </si>
  <si>
    <t>95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</si>
</sst>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7">
    <font>
      <sz val="11"/>
      <color indexed="8"/>
      <name val="宋体"/>
      <charset val="1"/>
      <scheme val="minor"/>
    </font>
    <font>
      <sz val="12"/>
      <color theme="1"/>
      <name val="方正黑体_GBK"/>
      <charset val="134"/>
    </font>
    <font>
      <sz val="11"/>
      <color theme="1"/>
      <name val="宋体"/>
      <charset val="134"/>
      <scheme val="minor"/>
    </font>
    <font>
      <sz val="12"/>
      <name val="方正黑体_GBK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2"/>
      <color indexed="8"/>
      <name val="方正黑体_GBK"/>
      <charset val="134"/>
    </font>
    <font>
      <sz val="17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1"/>
      <color theme="1"/>
      <name val="宋体"/>
      <charset val="134"/>
    </font>
    <font>
      <sz val="14"/>
      <name val="Times New Roman"/>
      <charset val="134"/>
    </font>
    <font>
      <sz val="12"/>
      <color indexed="8"/>
      <name val="宋体"/>
      <charset val="1"/>
      <scheme val="minor"/>
    </font>
    <font>
      <sz val="9"/>
      <name val="simhei"/>
      <charset val="134"/>
    </font>
    <font>
      <sz val="12"/>
      <name val="simhei"/>
      <charset val="134"/>
    </font>
    <font>
      <sz val="10"/>
      <name val="方正黑体_GBK"/>
      <charset val="134"/>
    </font>
    <font>
      <sz val="12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name val="宋体"/>
      <charset val="134"/>
    </font>
    <font>
      <sz val="12"/>
      <name val="方正楷体_GBK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5"/>
      <name val="方正小标宋_GBK"/>
      <charset val="134"/>
    </font>
    <font>
      <sz val="11"/>
      <name val="方正楷体_GBK"/>
      <charset val="134"/>
    </font>
    <font>
      <sz val="14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b/>
      <sz val="12"/>
      <name val="Times New Roman"/>
      <charset val="134"/>
    </font>
    <font>
      <b/>
      <sz val="9"/>
      <color rgb="FF000000"/>
      <name val="宋体"/>
      <charset val="134"/>
    </font>
    <font>
      <sz val="11"/>
      <name val="方正黑体_GBK"/>
      <charset val="134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/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3">
    <xf numFmtId="0" fontId="0" fillId="0" borderId="0">
      <alignment vertical="center"/>
    </xf>
    <xf numFmtId="0" fontId="37" fillId="24" borderId="0" applyNumberFormat="false" applyBorder="false" applyAlignment="false" applyProtection="false">
      <alignment vertical="center"/>
    </xf>
    <xf numFmtId="0" fontId="37" fillId="18" borderId="0" applyNumberFormat="false" applyBorder="false" applyAlignment="false" applyProtection="false">
      <alignment vertical="center"/>
    </xf>
    <xf numFmtId="0" fontId="38" fillId="21" borderId="0" applyNumberFormat="false" applyBorder="false" applyAlignment="false" applyProtection="false">
      <alignment vertical="center"/>
    </xf>
    <xf numFmtId="0" fontId="37" fillId="32" borderId="0" applyNumberFormat="false" applyBorder="false" applyAlignment="false" applyProtection="false">
      <alignment vertical="center"/>
    </xf>
    <xf numFmtId="0" fontId="37" fillId="23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37" fillId="15" borderId="0" applyNumberFormat="false" applyBorder="false" applyAlignment="false" applyProtection="false">
      <alignment vertical="center"/>
    </xf>
    <xf numFmtId="0" fontId="41" fillId="0" borderId="33" applyNumberFormat="false" applyFill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4" fillId="0" borderId="31" applyNumberFormat="false" applyFill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49" fillId="0" borderId="35" applyNumberFormat="false" applyFill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43" fillId="0" borderId="0"/>
    <xf numFmtId="0" fontId="38" fillId="26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7" fillId="22" borderId="0" applyNumberFormat="false" applyBorder="false" applyAlignment="false" applyProtection="false">
      <alignment vertical="center"/>
    </xf>
    <xf numFmtId="0" fontId="38" fillId="13" borderId="0" applyNumberFormat="false" applyBorder="false" applyAlignment="false" applyProtection="false">
      <alignment vertical="center"/>
    </xf>
    <xf numFmtId="0" fontId="51" fillId="0" borderId="35" applyNumberFormat="false" applyFill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37" fillId="29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37" fillId="30" borderId="0" applyNumberFormat="false" applyBorder="false" applyAlignment="false" applyProtection="false">
      <alignment vertical="center"/>
    </xf>
    <xf numFmtId="0" fontId="55" fillId="31" borderId="37" applyNumberFormat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38" fillId="33" borderId="0" applyNumberFormat="false" applyBorder="false" applyAlignment="false" applyProtection="false">
      <alignment vertical="center"/>
    </xf>
    <xf numFmtId="0" fontId="37" fillId="1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8" fillId="28" borderId="0" applyNumberFormat="false" applyBorder="false" applyAlignment="false" applyProtection="false">
      <alignment vertical="center"/>
    </xf>
    <xf numFmtId="0" fontId="56" fillId="34" borderId="37" applyNumberFormat="false" applyAlignment="false" applyProtection="false">
      <alignment vertical="center"/>
    </xf>
    <xf numFmtId="0" fontId="53" fillId="31" borderId="36" applyNumberFormat="false" applyAlignment="false" applyProtection="false">
      <alignment vertical="center"/>
    </xf>
    <xf numFmtId="0" fontId="46" fillId="20" borderId="34" applyNumberFormat="false" applyAlignment="false" applyProtection="false">
      <alignment vertical="center"/>
    </xf>
    <xf numFmtId="0" fontId="45" fillId="0" borderId="32" applyNumberFormat="false" applyFill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43" fillId="0" borderId="0"/>
    <xf numFmtId="0" fontId="38" fillId="11" borderId="0" applyNumberFormat="false" applyBorder="false" applyAlignment="false" applyProtection="false">
      <alignment vertical="center"/>
    </xf>
    <xf numFmtId="0" fontId="2" fillId="10" borderId="30" applyNumberFormat="false" applyFont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2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8" fillId="8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37" fillId="16" borderId="0" applyNumberFormat="false" applyBorder="false" applyAlignment="false" applyProtection="false">
      <alignment vertical="center"/>
    </xf>
    <xf numFmtId="0" fontId="39" fillId="6" borderId="0" applyNumberFormat="false" applyBorder="false" applyAlignment="false" applyProtection="false">
      <alignment vertical="center"/>
    </xf>
    <xf numFmtId="0" fontId="38" fillId="5" borderId="0" applyNumberFormat="false" applyBorder="false" applyAlignment="false" applyProtection="false">
      <alignment vertical="center"/>
    </xf>
    <xf numFmtId="0" fontId="37" fillId="2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38" fillId="14" borderId="0" applyNumberFormat="false" applyBorder="false" applyAlignment="false" applyProtection="false">
      <alignment vertical="center"/>
    </xf>
    <xf numFmtId="0" fontId="37" fillId="4" borderId="0" applyNumberFormat="false" applyBorder="false" applyAlignment="false" applyProtection="false">
      <alignment vertical="center"/>
    </xf>
    <xf numFmtId="0" fontId="38" fillId="25" borderId="0" applyNumberFormat="false" applyBorder="false" applyAlignment="false" applyProtection="false">
      <alignment vertical="center"/>
    </xf>
  </cellStyleXfs>
  <cellXfs count="143">
    <xf numFmtId="0" fontId="0" fillId="0" borderId="0" xfId="0" applyFont="true">
      <alignment vertical="center"/>
    </xf>
    <xf numFmtId="0" fontId="1" fillId="0" borderId="0" xfId="49" applyFont="true">
      <alignment vertical="center"/>
    </xf>
    <xf numFmtId="0" fontId="2" fillId="0" borderId="0" xfId="49" applyFont="true" applyFill="true" applyAlignment="true">
      <alignment vertical="center"/>
    </xf>
    <xf numFmtId="0" fontId="2" fillId="0" borderId="0" xfId="49" applyAlignment="true">
      <alignment horizontal="center" vertical="center"/>
    </xf>
    <xf numFmtId="0" fontId="2" fillId="0" borderId="0" xfId="49">
      <alignment vertical="center"/>
    </xf>
    <xf numFmtId="0" fontId="3" fillId="0" borderId="0" xfId="0" applyFont="true" applyBorder="true" applyAlignment="true">
      <alignment horizontal="center" vertical="center" wrapText="true"/>
    </xf>
    <xf numFmtId="0" fontId="1" fillId="0" borderId="0" xfId="49" applyFont="true" applyAlignment="true">
      <alignment horizontal="center" vertical="center"/>
    </xf>
    <xf numFmtId="0" fontId="4" fillId="0" borderId="0" xfId="30" applyNumberFormat="true" applyFont="true" applyFill="true" applyAlignment="true">
      <alignment horizontal="center" vertical="center" wrapText="true"/>
    </xf>
    <xf numFmtId="0" fontId="5" fillId="0" borderId="0" xfId="30" applyNumberFormat="true" applyFont="true" applyFill="true" applyBorder="true" applyAlignment="true" applyProtection="true">
      <alignment horizontal="center" vertical="center" wrapText="true"/>
    </xf>
    <xf numFmtId="0" fontId="6" fillId="0" borderId="0" xfId="30" applyNumberFormat="true" applyFont="true" applyFill="true" applyAlignment="true">
      <alignment horizontal="left" vertical="center" wrapText="true"/>
    </xf>
    <xf numFmtId="0" fontId="5" fillId="0" borderId="1" xfId="30" applyNumberFormat="true" applyFont="true" applyFill="true" applyBorder="true" applyAlignment="true">
      <alignment horizontal="center" vertical="center" wrapText="true"/>
    </xf>
    <xf numFmtId="0" fontId="5" fillId="0" borderId="2" xfId="30" applyNumberFormat="true" applyFont="true" applyFill="true" applyBorder="true" applyAlignment="true" applyProtection="true">
      <alignment horizontal="center" vertical="center" wrapText="true"/>
    </xf>
    <xf numFmtId="0" fontId="5" fillId="0" borderId="1" xfId="30" applyNumberFormat="true" applyFont="true" applyFill="true" applyBorder="true" applyAlignment="true" applyProtection="true">
      <alignment horizontal="center" vertical="center" wrapText="true"/>
    </xf>
    <xf numFmtId="0" fontId="5" fillId="0" borderId="3" xfId="30" applyNumberFormat="true" applyFont="true" applyFill="true" applyBorder="true" applyAlignment="true" applyProtection="true">
      <alignment horizontal="center" vertical="center" wrapText="true"/>
    </xf>
    <xf numFmtId="0" fontId="7" fillId="0" borderId="1" xfId="3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2" fillId="0" borderId="0" xfId="49" applyFont="true" applyFill="true" applyAlignment="true">
      <alignment horizontal="center" vertical="center"/>
    </xf>
    <xf numFmtId="0" fontId="3" fillId="0" borderId="0" xfId="0" applyFont="true" applyBorder="true" applyAlignment="true">
      <alignment horizontal="left" vertical="center" wrapText="true"/>
    </xf>
    <xf numFmtId="0" fontId="5" fillId="0" borderId="0" xfId="30" applyNumberFormat="true" applyFont="true" applyFill="true" applyAlignment="true" applyProtection="true">
      <alignment horizontal="left" vertical="center" wrapText="true"/>
    </xf>
    <xf numFmtId="0" fontId="5" fillId="0" borderId="4" xfId="30" applyNumberFormat="true" applyFont="true" applyFill="true" applyBorder="true" applyAlignment="true" applyProtection="true">
      <alignment horizontal="center" vertical="center" wrapText="true"/>
    </xf>
    <xf numFmtId="0" fontId="5" fillId="0" borderId="5" xfId="30" applyNumberFormat="true" applyFont="true" applyFill="true" applyBorder="true" applyAlignment="true" applyProtection="true">
      <alignment horizontal="center" vertical="center" wrapText="true"/>
    </xf>
    <xf numFmtId="0" fontId="5" fillId="0" borderId="6" xfId="30" applyNumberFormat="true" applyFont="true" applyFill="true" applyBorder="true" applyAlignment="true" applyProtection="true">
      <alignment horizontal="center" vertical="center" wrapText="true"/>
    </xf>
    <xf numFmtId="0" fontId="5" fillId="0" borderId="7" xfId="30" applyNumberFormat="true" applyFont="true" applyFill="true" applyBorder="true" applyAlignment="true" applyProtection="true">
      <alignment horizontal="center" vertical="center" wrapText="true"/>
    </xf>
    <xf numFmtId="0" fontId="5" fillId="0" borderId="1" xfId="49" applyFont="true" applyFill="true" applyBorder="true" applyAlignment="true">
      <alignment horizontal="center" vertical="center" wrapText="true"/>
    </xf>
    <xf numFmtId="0" fontId="5" fillId="0" borderId="8" xfId="30" applyNumberFormat="true" applyFont="true" applyFill="true" applyBorder="true" applyAlignment="true" applyProtection="true">
      <alignment horizontal="center" vertical="center" wrapText="true"/>
    </xf>
    <xf numFmtId="0" fontId="5" fillId="0" borderId="9" xfId="30" applyNumberFormat="true" applyFont="true" applyFill="true" applyBorder="true" applyAlignment="true" applyProtection="true">
      <alignment horizontal="center" vertical="center" wrapText="true"/>
    </xf>
    <xf numFmtId="0" fontId="5" fillId="0" borderId="1" xfId="30" applyNumberFormat="true" applyFont="true" applyFill="true" applyBorder="true" applyAlignment="true" applyProtection="true">
      <alignment vertical="center" wrapText="true"/>
    </xf>
    <xf numFmtId="0" fontId="9" fillId="0" borderId="0" xfId="0" applyFont="true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Border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11" fillId="0" borderId="10" xfId="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left" vertical="center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1" fillId="0" borderId="11" xfId="0" applyFont="true" applyFill="true" applyBorder="true" applyAlignment="true">
      <alignment horizontal="left" vertical="center" wrapText="true"/>
    </xf>
    <xf numFmtId="0" fontId="11" fillId="0" borderId="12" xfId="0" applyFont="true" applyFill="true" applyBorder="true" applyAlignment="true">
      <alignment horizontal="center" vertical="center" wrapText="true"/>
    </xf>
    <xf numFmtId="0" fontId="13" fillId="0" borderId="13" xfId="0" applyFont="true" applyFill="true" applyBorder="true" applyAlignment="true">
      <alignment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center" vertical="center"/>
    </xf>
    <xf numFmtId="0" fontId="12" fillId="0" borderId="0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" fontId="14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1" xfId="0" applyFont="true" applyFill="true" applyBorder="true" applyAlignment="true">
      <alignment horizontal="center" vertical="center" wrapText="true"/>
    </xf>
    <xf numFmtId="0" fontId="0" fillId="0" borderId="14" xfId="0" applyFont="true" applyFill="true" applyBorder="true" applyAlignment="true">
      <alignment vertical="center"/>
    </xf>
    <xf numFmtId="0" fontId="15" fillId="0" borderId="0" xfId="0" applyFont="true">
      <alignment vertical="center"/>
    </xf>
    <xf numFmtId="0" fontId="10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vertical="center" wrapText="true"/>
    </xf>
    <xf numFmtId="0" fontId="17" fillId="0" borderId="0" xfId="0" applyFont="true" applyAlignment="true">
      <alignment horizontal="left" vertical="center" wrapText="true"/>
    </xf>
    <xf numFmtId="0" fontId="18" fillId="0" borderId="1" xfId="0" applyFont="true" applyBorder="true" applyAlignment="true">
      <alignment horizontal="center" vertical="center" wrapText="true"/>
    </xf>
    <xf numFmtId="0" fontId="18" fillId="0" borderId="15" xfId="0" applyFont="true" applyBorder="true" applyAlignment="true">
      <alignment horizontal="center" vertical="center" wrapText="true"/>
    </xf>
    <xf numFmtId="0" fontId="19" fillId="0" borderId="3" xfId="37" applyFont="true" applyFill="true" applyBorder="true" applyAlignment="true">
      <alignment horizontal="left" vertical="center"/>
    </xf>
    <xf numFmtId="4" fontId="20" fillId="0" borderId="12" xfId="0" applyNumberFormat="true" applyFont="true" applyBorder="true" applyAlignment="true">
      <alignment horizontal="right" vertical="center"/>
    </xf>
    <xf numFmtId="4" fontId="20" fillId="0" borderId="11" xfId="0" applyNumberFormat="true" applyFont="true" applyBorder="true" applyAlignment="true">
      <alignment horizontal="right" vertical="center"/>
    </xf>
    <xf numFmtId="0" fontId="19" fillId="0" borderId="1" xfId="37" applyFont="true" applyFill="true" applyBorder="true" applyAlignment="true">
      <alignment horizontal="center" vertical="center"/>
    </xf>
    <xf numFmtId="4" fontId="21" fillId="0" borderId="11" xfId="0" applyNumberFormat="true" applyFont="true" applyBorder="true" applyAlignment="true">
      <alignment horizontal="right" vertical="center"/>
    </xf>
    <xf numFmtId="0" fontId="22" fillId="0" borderId="16" xfId="15" applyFont="true" applyFill="true" applyBorder="true" applyAlignment="true">
      <alignment horizontal="left"/>
    </xf>
    <xf numFmtId="0" fontId="17" fillId="0" borderId="0" xfId="0" applyFont="true" applyBorder="true" applyAlignment="true">
      <alignment vertical="center" wrapText="true"/>
    </xf>
    <xf numFmtId="0" fontId="18" fillId="0" borderId="11" xfId="0" applyFont="true" applyBorder="true" applyAlignment="true">
      <alignment horizontal="center" vertical="center" wrapText="true"/>
    </xf>
    <xf numFmtId="0" fontId="23" fillId="0" borderId="0" xfId="0" applyFont="true" applyBorder="true" applyAlignment="true">
      <alignment horizontal="right" vertical="center"/>
    </xf>
    <xf numFmtId="0" fontId="0" fillId="0" borderId="0" xfId="0" applyFont="true" applyAlignment="true">
      <alignment horizontal="center" vertical="center"/>
    </xf>
    <xf numFmtId="0" fontId="24" fillId="0" borderId="17" xfId="0" applyFont="true" applyBorder="true">
      <alignment vertical="center"/>
    </xf>
    <xf numFmtId="0" fontId="24" fillId="0" borderId="18" xfId="0" applyFont="true" applyBorder="true">
      <alignment vertical="center"/>
    </xf>
    <xf numFmtId="0" fontId="24" fillId="0" borderId="18" xfId="0" applyFont="true" applyBorder="true" applyAlignment="true">
      <alignment horizontal="center" vertical="center" wrapText="true"/>
    </xf>
    <xf numFmtId="0" fontId="25" fillId="0" borderId="18" xfId="0" applyFont="true" applyBorder="true" applyAlignment="true">
      <alignment horizontal="center" vertical="center"/>
    </xf>
    <xf numFmtId="0" fontId="26" fillId="0" borderId="19" xfId="0" applyFont="true" applyBorder="true">
      <alignment vertical="center"/>
    </xf>
    <xf numFmtId="0" fontId="24" fillId="0" borderId="19" xfId="0" applyFont="true" applyBorder="true" applyAlignment="true">
      <alignment horizontal="center" vertical="center"/>
    </xf>
    <xf numFmtId="0" fontId="27" fillId="2" borderId="20" xfId="0" applyFont="true" applyFill="true" applyBorder="true" applyAlignment="true">
      <alignment horizontal="center" vertical="center"/>
    </xf>
    <xf numFmtId="0" fontId="24" fillId="0" borderId="0" xfId="0" applyFont="true" applyBorder="true" applyAlignment="true">
      <alignment vertical="center" wrapText="true"/>
    </xf>
    <xf numFmtId="49" fontId="26" fillId="0" borderId="20" xfId="0" applyNumberFormat="true" applyFont="true" applyBorder="true" applyAlignment="true">
      <alignment horizontal="left" vertical="center" wrapText="true"/>
    </xf>
    <xf numFmtId="0" fontId="26" fillId="0" borderId="20" xfId="0" applyFont="true" applyBorder="true" applyAlignment="true">
      <alignment horizontal="left" vertical="center" wrapText="true"/>
    </xf>
    <xf numFmtId="4" fontId="26" fillId="0" borderId="21" xfId="0" applyNumberFormat="true" applyFont="true" applyBorder="true" applyAlignment="true">
      <alignment horizontal="center" vertical="center"/>
    </xf>
    <xf numFmtId="0" fontId="26" fillId="0" borderId="20" xfId="0" applyNumberFormat="true" applyFont="true" applyBorder="true" applyAlignment="true">
      <alignment horizontal="left" vertical="center" wrapText="true"/>
    </xf>
    <xf numFmtId="0" fontId="22" fillId="0" borderId="20" xfId="0" applyFont="true" applyBorder="true" applyAlignment="true">
      <alignment horizontal="left" vertical="center" wrapText="true"/>
    </xf>
    <xf numFmtId="0" fontId="26" fillId="0" borderId="19" xfId="0" applyFont="true" applyBorder="true" applyAlignment="true">
      <alignment horizontal="center" vertical="center"/>
    </xf>
    <xf numFmtId="0" fontId="24" fillId="0" borderId="19" xfId="0" applyFont="true" applyBorder="true">
      <alignment vertical="center"/>
    </xf>
    <xf numFmtId="0" fontId="27" fillId="2" borderId="22" xfId="0" applyFont="true" applyFill="true" applyBorder="true" applyAlignment="true">
      <alignment horizontal="center" vertical="center"/>
    </xf>
    <xf numFmtId="0" fontId="24" fillId="0" borderId="23" xfId="0" applyFont="true" applyBorder="true">
      <alignment vertical="center"/>
    </xf>
    <xf numFmtId="0" fontId="27" fillId="2" borderId="24" xfId="0" applyFont="true" applyFill="true" applyBorder="true" applyAlignment="true">
      <alignment horizontal="center" vertical="center"/>
    </xf>
    <xf numFmtId="0" fontId="27" fillId="2" borderId="25" xfId="0" applyFont="true" applyFill="true" applyBorder="true" applyAlignment="true">
      <alignment horizontal="center" vertical="center"/>
    </xf>
    <xf numFmtId="0" fontId="24" fillId="0" borderId="23" xfId="0" applyFont="true" applyBorder="true" applyAlignment="true">
      <alignment vertical="center" wrapText="true"/>
    </xf>
    <xf numFmtId="0" fontId="27" fillId="0" borderId="20" xfId="0" applyFont="true" applyBorder="true" applyAlignment="true">
      <alignment horizontal="left" vertical="center" wrapText="true"/>
    </xf>
    <xf numFmtId="0" fontId="27" fillId="0" borderId="20" xfId="0" applyFont="true" applyBorder="true" applyAlignment="true">
      <alignment horizontal="center" vertical="center" wrapText="true"/>
    </xf>
    <xf numFmtId="4" fontId="27" fillId="0" borderId="21" xfId="0" applyNumberFormat="true" applyFont="true" applyBorder="true" applyAlignment="true">
      <alignment horizontal="center" vertical="center"/>
    </xf>
    <xf numFmtId="0" fontId="24" fillId="0" borderId="19" xfId="0" applyFont="true" applyBorder="true" applyAlignment="true">
      <alignment vertical="center" wrapText="true"/>
    </xf>
    <xf numFmtId="0" fontId="27" fillId="2" borderId="20" xfId="0" applyFont="true" applyFill="true" applyBorder="true" applyAlignment="true">
      <alignment horizontal="center" vertical="center" wrapText="true"/>
    </xf>
    <xf numFmtId="0" fontId="24" fillId="0" borderId="17" xfId="0" applyFont="true" applyBorder="true" applyAlignment="true">
      <alignment vertical="center" wrapText="true"/>
    </xf>
    <xf numFmtId="0" fontId="26" fillId="0" borderId="20" xfId="0" applyFont="true" applyBorder="true" applyAlignment="true">
      <alignment horizontal="left" vertical="center"/>
    </xf>
    <xf numFmtId="4" fontId="26" fillId="0" borderId="20" xfId="0" applyNumberFormat="true" applyFont="true" applyBorder="true" applyAlignment="true">
      <alignment horizontal="right" vertical="center"/>
    </xf>
    <xf numFmtId="0" fontId="26" fillId="0" borderId="20" xfId="0" applyFont="true" applyBorder="true" applyAlignment="true">
      <alignment horizontal="center" vertical="center"/>
    </xf>
    <xf numFmtId="0" fontId="24" fillId="0" borderId="26" xfId="0" applyFont="true" applyBorder="true">
      <alignment vertical="center"/>
    </xf>
    <xf numFmtId="0" fontId="24" fillId="0" borderId="27" xfId="0" applyFont="true" applyBorder="true" applyAlignment="true">
      <alignment vertical="center" wrapText="true"/>
    </xf>
    <xf numFmtId="0" fontId="28" fillId="0" borderId="0" xfId="0" applyFont="true" applyBorder="true" applyAlignment="true">
      <alignment horizontal="center" vertical="center" wrapText="true"/>
    </xf>
    <xf numFmtId="0" fontId="29" fillId="0" borderId="0" xfId="0" applyFont="true" applyBorder="true" applyAlignment="true">
      <alignment horizontal="right" vertical="center"/>
    </xf>
    <xf numFmtId="0" fontId="30" fillId="0" borderId="11" xfId="0" applyFont="true" applyBorder="true" applyAlignment="true">
      <alignment horizontal="center" vertical="center"/>
    </xf>
    <xf numFmtId="0" fontId="11" fillId="0" borderId="11" xfId="0" applyFont="true" applyBorder="true" applyAlignment="true">
      <alignment horizontal="center" vertical="center"/>
    </xf>
    <xf numFmtId="4" fontId="31" fillId="0" borderId="11" xfId="0" applyNumberFormat="true" applyFont="true" applyBorder="true" applyAlignment="true">
      <alignment horizontal="center" vertical="center"/>
    </xf>
    <xf numFmtId="0" fontId="32" fillId="0" borderId="11" xfId="0" applyFont="true" applyBorder="true" applyAlignment="true">
      <alignment vertical="center"/>
    </xf>
    <xf numFmtId="4" fontId="26" fillId="0" borderId="11" xfId="0" applyNumberFormat="true" applyFont="true" applyBorder="true" applyAlignment="true">
      <alignment horizontal="center" vertical="center"/>
    </xf>
    <xf numFmtId="0" fontId="26" fillId="0" borderId="11" xfId="0" applyFont="true" applyBorder="true" applyAlignment="true">
      <alignment horizontal="center" vertical="center" wrapText="true"/>
    </xf>
    <xf numFmtId="4" fontId="33" fillId="0" borderId="11" xfId="0" applyNumberFormat="true" applyFont="true" applyBorder="true" applyAlignment="true">
      <alignment horizontal="center" vertical="center"/>
    </xf>
    <xf numFmtId="4" fontId="31" fillId="0" borderId="11" xfId="0" applyNumberFormat="true" applyFont="true" applyBorder="true" applyAlignment="true">
      <alignment horizontal="right" vertical="center"/>
    </xf>
    <xf numFmtId="0" fontId="22" fillId="0" borderId="11" xfId="0" applyFont="true" applyBorder="true" applyAlignment="true">
      <alignment horizontal="center" vertical="center" wrapText="true"/>
    </xf>
    <xf numFmtId="0" fontId="0" fillId="0" borderId="11" xfId="0" applyBorder="true">
      <alignment vertical="center"/>
    </xf>
    <xf numFmtId="0" fontId="24" fillId="0" borderId="18" xfId="0" applyFont="true" applyBorder="true" applyAlignment="true">
      <alignment vertical="center" wrapText="true"/>
    </xf>
    <xf numFmtId="0" fontId="3" fillId="0" borderId="0" xfId="0" applyFont="true" applyBorder="true" applyAlignment="true">
      <alignment vertical="center"/>
    </xf>
    <xf numFmtId="0" fontId="26" fillId="0" borderId="19" xfId="0" applyFont="true" applyBorder="true" applyAlignment="true">
      <alignment vertical="center" wrapText="true"/>
    </xf>
    <xf numFmtId="0" fontId="24" fillId="0" borderId="19" xfId="0" applyFont="true" applyBorder="true" applyAlignment="true">
      <alignment horizontal="center" vertical="center" wrapText="true"/>
    </xf>
    <xf numFmtId="0" fontId="27" fillId="3" borderId="20" xfId="0" applyFont="true" applyFill="true" applyBorder="true" applyAlignment="true">
      <alignment horizontal="center" vertical="center" wrapText="true"/>
    </xf>
    <xf numFmtId="0" fontId="34" fillId="0" borderId="17" xfId="0" applyFont="true" applyBorder="true" applyAlignment="true">
      <alignment vertical="center" wrapText="true"/>
    </xf>
    <xf numFmtId="0" fontId="24" fillId="0" borderId="26" xfId="0" applyFont="true" applyBorder="true" applyAlignment="true">
      <alignment vertical="center" wrapText="true"/>
    </xf>
    <xf numFmtId="0" fontId="24" fillId="0" borderId="26" xfId="0" applyFont="true" applyBorder="true" applyAlignment="true">
      <alignment horizontal="center" vertical="center" wrapText="true"/>
    </xf>
    <xf numFmtId="0" fontId="26" fillId="0" borderId="19" xfId="0" applyFont="true" applyBorder="true" applyAlignment="true">
      <alignment horizontal="center" vertical="center" wrapText="true"/>
    </xf>
    <xf numFmtId="0" fontId="34" fillId="0" borderId="23" xfId="0" applyFont="true" applyBorder="true" applyAlignment="true">
      <alignment vertical="center" wrapText="true"/>
    </xf>
    <xf numFmtId="0" fontId="24" fillId="0" borderId="28" xfId="0" applyFont="true" applyBorder="true" applyAlignment="true">
      <alignment vertical="center" wrapText="true"/>
    </xf>
    <xf numFmtId="0" fontId="0" fillId="3" borderId="0" xfId="0" applyFont="true" applyFill="true">
      <alignment vertical="center"/>
    </xf>
    <xf numFmtId="0" fontId="24" fillId="3" borderId="17" xfId="0" applyFont="true" applyFill="true" applyBorder="true" applyAlignment="true">
      <alignment vertical="center" wrapText="true"/>
    </xf>
    <xf numFmtId="0" fontId="24" fillId="0" borderId="17" xfId="0" applyFont="true" applyBorder="true" applyAlignment="true">
      <alignment horizontal="center" vertical="center" wrapText="true"/>
    </xf>
    <xf numFmtId="0" fontId="26" fillId="0" borderId="19" xfId="0" applyFont="true" applyBorder="true" applyAlignment="true">
      <alignment horizontal="right" vertical="center" wrapText="true"/>
    </xf>
    <xf numFmtId="0" fontId="24" fillId="3" borderId="23" xfId="0" applyFont="true" applyFill="true" applyBorder="true" applyAlignment="true">
      <alignment vertical="center" wrapText="true"/>
    </xf>
    <xf numFmtId="0" fontId="24" fillId="0" borderId="23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3" fillId="3" borderId="11" xfId="0" applyFont="true" applyFill="true" applyBorder="true" applyAlignment="true">
      <alignment horizontal="center" vertical="center"/>
    </xf>
    <xf numFmtId="0" fontId="24" fillId="0" borderId="29" xfId="0" applyFont="true" applyBorder="true" applyAlignment="true">
      <alignment vertical="center" wrapText="true"/>
    </xf>
    <xf numFmtId="0" fontId="3" fillId="0" borderId="11" xfId="0" applyFont="true" applyBorder="true" applyAlignment="true">
      <alignment horizontal="center" vertical="center" wrapText="true"/>
    </xf>
    <xf numFmtId="0" fontId="27" fillId="3" borderId="22" xfId="0" applyFont="true" applyFill="true" applyBorder="true" applyAlignment="true">
      <alignment horizontal="center" vertical="center"/>
    </xf>
    <xf numFmtId="0" fontId="27" fillId="3" borderId="25" xfId="0" applyFont="true" applyFill="true" applyBorder="true" applyAlignment="true">
      <alignment horizontal="center" vertical="center"/>
    </xf>
    <xf numFmtId="0" fontId="23" fillId="0" borderId="0" xfId="0" applyFont="true" applyBorder="true" applyAlignment="true">
      <alignment vertical="center" wrapText="true"/>
    </xf>
    <xf numFmtId="0" fontId="30" fillId="0" borderId="11" xfId="0" applyFont="true" applyBorder="true" applyAlignment="true">
      <alignment horizontal="center" vertical="center" wrapText="true"/>
    </xf>
    <xf numFmtId="0" fontId="35" fillId="0" borderId="11" xfId="0" applyFont="true" applyBorder="true" applyAlignment="true">
      <alignment horizontal="center" vertical="center"/>
    </xf>
    <xf numFmtId="4" fontId="27" fillId="0" borderId="11" xfId="0" applyNumberFormat="true" applyFont="true" applyBorder="true" applyAlignment="true">
      <alignment horizontal="center" vertical="center"/>
    </xf>
    <xf numFmtId="0" fontId="36" fillId="0" borderId="11" xfId="0" applyFont="true" applyBorder="true" applyAlignment="true">
      <alignment vertical="center" wrapText="true"/>
    </xf>
    <xf numFmtId="0" fontId="36" fillId="0" borderId="11" xfId="0" applyFont="true" applyBorder="true" applyAlignment="true">
      <alignment horizontal="right" vertical="center" wrapText="true"/>
    </xf>
    <xf numFmtId="0" fontId="11" fillId="0" borderId="11" xfId="0" applyFont="true" applyBorder="true" applyAlignment="true">
      <alignment horizontal="center" vertical="center" wrapText="true"/>
    </xf>
    <xf numFmtId="0" fontId="32" fillId="0" borderId="11" xfId="0" applyFont="true" applyBorder="true" applyAlignment="true">
      <alignment vertical="center" wrapText="true"/>
    </xf>
    <xf numFmtId="0" fontId="35" fillId="0" borderId="11" xfId="0" applyFont="true" applyBorder="true" applyAlignment="true">
      <alignment horizontal="center" vertical="center" wrapText="true"/>
    </xf>
    <xf numFmtId="4" fontId="33" fillId="0" borderId="11" xfId="0" applyNumberFormat="true" applyFont="true" applyBorder="true" applyAlignment="true">
      <alignment horizontal="right" vertical="center"/>
    </xf>
    <xf numFmtId="0" fontId="36" fillId="0" borderId="11" xfId="0" applyFont="true" applyBorder="true" applyAlignment="true">
      <alignment horizontal="center" vertical="center" wrapText="true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18" sqref="H18"/>
    </sheetView>
  </sheetViews>
  <sheetFormatPr defaultColWidth="10" defaultRowHeight="13.5" outlineLevelCol="7"/>
  <cols>
    <col min="1" max="1" width="0.216666666666667" style="29" customWidth="true"/>
    <col min="2" max="2" width="23.6666666666667" style="29" customWidth="true"/>
    <col min="3" max="3" width="15.875" style="29" customWidth="true"/>
    <col min="4" max="4" width="21.125" style="29" customWidth="true"/>
    <col min="5" max="5" width="19.25" style="30" customWidth="true"/>
    <col min="6" max="6" width="18.875" style="30" customWidth="true"/>
    <col min="7" max="7" width="12.625" style="29" customWidth="true"/>
    <col min="8" max="8" width="15.75" style="29" customWidth="true"/>
    <col min="9" max="12" width="9.775" style="29" customWidth="true"/>
    <col min="13" max="16384" width="10" style="29"/>
  </cols>
  <sheetData>
    <row r="1" s="27" customFormat="true" ht="16.35" customHeight="true" spans="1:6">
      <c r="A1" s="31"/>
      <c r="B1" s="31" t="s">
        <v>0</v>
      </c>
      <c r="E1" s="43"/>
      <c r="F1" s="43"/>
    </row>
    <row r="2" s="29" customFormat="true" ht="9" customHeight="true" spans="5:6">
      <c r="E2" s="30"/>
      <c r="F2" s="30"/>
    </row>
    <row r="3" s="29" customFormat="true" ht="27" customHeight="true" spans="2:8">
      <c r="B3" s="51" t="s">
        <v>1</v>
      </c>
      <c r="C3" s="51"/>
      <c r="D3" s="51"/>
      <c r="E3" s="51"/>
      <c r="F3" s="51"/>
      <c r="G3" s="51"/>
      <c r="H3" s="51"/>
    </row>
    <row r="4" s="29" customFormat="true" ht="23.25" customHeight="true" spans="2:8">
      <c r="B4" s="29" t="s">
        <v>2</v>
      </c>
      <c r="E4" s="30"/>
      <c r="F4" s="30"/>
      <c r="H4" s="98" t="s">
        <v>3</v>
      </c>
    </row>
    <row r="5" s="29" customFormat="true" ht="30" customHeight="true" spans="2:8">
      <c r="B5" s="133" t="s">
        <v>4</v>
      </c>
      <c r="C5" s="133"/>
      <c r="D5" s="133" t="s">
        <v>5</v>
      </c>
      <c r="E5" s="133"/>
      <c r="F5" s="133"/>
      <c r="G5" s="133"/>
      <c r="H5" s="133"/>
    </row>
    <row r="6" customFormat="true" ht="32" customHeight="true" spans="2:8">
      <c r="B6" s="134" t="s">
        <v>6</v>
      </c>
      <c r="C6" s="134" t="s">
        <v>7</v>
      </c>
      <c r="D6" s="134" t="s">
        <v>6</v>
      </c>
      <c r="E6" s="134" t="s">
        <v>8</v>
      </c>
      <c r="F6" s="140" t="s">
        <v>9</v>
      </c>
      <c r="G6" s="140" t="s">
        <v>10</v>
      </c>
      <c r="H6" s="140" t="s">
        <v>11</v>
      </c>
    </row>
    <row r="7" s="29" customFormat="true" ht="24.15" customHeight="true" spans="2:8">
      <c r="B7" s="100" t="s">
        <v>12</v>
      </c>
      <c r="C7" s="105">
        <f>SUM(C8:C10)</f>
        <v>4169.07</v>
      </c>
      <c r="D7" s="100" t="s">
        <v>13</v>
      </c>
      <c r="E7" s="105">
        <f>SUM(F7:G7)</f>
        <v>4169.07</v>
      </c>
      <c r="F7" s="105">
        <f>SUM(F8:F18)</f>
        <v>4169.07</v>
      </c>
      <c r="G7" s="105"/>
      <c r="H7" s="141"/>
    </row>
    <row r="8" s="29" customFormat="true" ht="23.25" customHeight="true" spans="2:8">
      <c r="B8" s="102" t="s">
        <v>14</v>
      </c>
      <c r="C8" s="135">
        <v>4169.07</v>
      </c>
      <c r="D8" s="104" t="s">
        <v>15</v>
      </c>
      <c r="E8" s="105">
        <f t="shared" ref="E8:E18" si="0">SUM(F8:G8)</f>
        <v>1306.57</v>
      </c>
      <c r="F8" s="105">
        <v>1306.57</v>
      </c>
      <c r="G8" s="105"/>
      <c r="H8" s="106"/>
    </row>
    <row r="9" s="29" customFormat="true" ht="23.25" customHeight="true" spans="2:8">
      <c r="B9" s="102" t="s">
        <v>16</v>
      </c>
      <c r="C9" s="106"/>
      <c r="D9" s="107" t="s">
        <v>17</v>
      </c>
      <c r="E9" s="105">
        <f t="shared" si="0"/>
        <v>10</v>
      </c>
      <c r="F9" s="105">
        <v>10</v>
      </c>
      <c r="G9" s="105"/>
      <c r="H9" s="106"/>
    </row>
    <row r="10" s="29" customFormat="true" ht="23.25" customHeight="true" spans="2:8">
      <c r="B10" s="102" t="s">
        <v>18</v>
      </c>
      <c r="C10" s="106"/>
      <c r="D10" s="107" t="s">
        <v>19</v>
      </c>
      <c r="E10" s="105">
        <f t="shared" si="0"/>
        <v>5.76</v>
      </c>
      <c r="F10" s="105">
        <v>5.76</v>
      </c>
      <c r="G10" s="106"/>
      <c r="H10" s="106"/>
    </row>
    <row r="11" s="29" customFormat="true" ht="23.25" customHeight="true" spans="2:8">
      <c r="B11" s="102"/>
      <c r="C11" s="106"/>
      <c r="D11" s="107" t="s">
        <v>20</v>
      </c>
      <c r="E11" s="105">
        <f t="shared" si="0"/>
        <v>46.53</v>
      </c>
      <c r="F11" s="105">
        <v>46.53</v>
      </c>
      <c r="G11" s="106"/>
      <c r="H11" s="106"/>
    </row>
    <row r="12" s="29" customFormat="true" ht="23.25" customHeight="true" spans="2:8">
      <c r="B12" s="102"/>
      <c r="C12" s="106"/>
      <c r="D12" s="107" t="s">
        <v>21</v>
      </c>
      <c r="E12" s="105">
        <f t="shared" si="0"/>
        <v>1622.92</v>
      </c>
      <c r="F12" s="105">
        <v>1622.92</v>
      </c>
      <c r="G12" s="106"/>
      <c r="H12" s="106"/>
    </row>
    <row r="13" s="29" customFormat="true" ht="23.25" customHeight="true" spans="2:8">
      <c r="B13" s="102"/>
      <c r="C13" s="106"/>
      <c r="D13" s="107" t="s">
        <v>22</v>
      </c>
      <c r="E13" s="105">
        <f t="shared" si="0"/>
        <v>99.5</v>
      </c>
      <c r="F13" s="105">
        <v>99.5</v>
      </c>
      <c r="G13" s="106"/>
      <c r="H13" s="106"/>
    </row>
    <row r="14" s="29" customFormat="true" ht="23.25" customHeight="true" spans="2:8">
      <c r="B14" s="102"/>
      <c r="C14" s="106"/>
      <c r="D14" s="107" t="s">
        <v>23</v>
      </c>
      <c r="E14" s="105">
        <f t="shared" si="0"/>
        <v>518.78</v>
      </c>
      <c r="F14" s="105">
        <v>518.78</v>
      </c>
      <c r="G14" s="106"/>
      <c r="H14" s="106"/>
    </row>
    <row r="15" s="29" customFormat="true" ht="23.25" customHeight="true" spans="2:8">
      <c r="B15" s="102"/>
      <c r="C15" s="106"/>
      <c r="D15" s="107" t="s">
        <v>24</v>
      </c>
      <c r="E15" s="105">
        <f t="shared" si="0"/>
        <v>224.75</v>
      </c>
      <c r="F15" s="105">
        <v>224.75</v>
      </c>
      <c r="G15" s="106"/>
      <c r="H15" s="106"/>
    </row>
    <row r="16" s="29" customFormat="true" ht="23.25" customHeight="true" spans="2:8">
      <c r="B16" s="102"/>
      <c r="C16" s="106"/>
      <c r="D16" s="107" t="s">
        <v>25</v>
      </c>
      <c r="E16" s="105">
        <f t="shared" si="0"/>
        <v>2.52</v>
      </c>
      <c r="F16" s="105">
        <v>2.52</v>
      </c>
      <c r="G16" s="106"/>
      <c r="H16" s="106"/>
    </row>
    <row r="17" s="29" customFormat="true" ht="23.25" customHeight="true" spans="2:8">
      <c r="B17" s="102"/>
      <c r="C17" s="106"/>
      <c r="D17" s="107" t="s">
        <v>26</v>
      </c>
      <c r="E17" s="105">
        <f t="shared" si="0"/>
        <v>125.54</v>
      </c>
      <c r="F17" s="105">
        <v>125.54</v>
      </c>
      <c r="G17" s="106"/>
      <c r="H17" s="106"/>
    </row>
    <row r="18" s="29" customFormat="true" ht="34" customHeight="true" spans="2:8">
      <c r="B18" s="136"/>
      <c r="C18" s="137"/>
      <c r="D18" s="107" t="s">
        <v>27</v>
      </c>
      <c r="E18" s="105">
        <f t="shared" si="0"/>
        <v>206.2</v>
      </c>
      <c r="F18" s="105">
        <v>206.2</v>
      </c>
      <c r="G18" s="137"/>
      <c r="H18" s="137"/>
    </row>
    <row r="19" s="29" customFormat="true" ht="22.35" customHeight="true" spans="2:8">
      <c r="B19" s="138" t="s">
        <v>28</v>
      </c>
      <c r="C19" s="105">
        <f>SUM(C20:C22)</f>
        <v>0</v>
      </c>
      <c r="D19" s="138" t="s">
        <v>29</v>
      </c>
      <c r="E19" s="105"/>
      <c r="F19" s="105"/>
      <c r="G19" s="105"/>
      <c r="H19" s="137"/>
    </row>
    <row r="20" s="29" customFormat="true" ht="21.6" customHeight="true" spans="2:8">
      <c r="B20" s="139" t="s">
        <v>30</v>
      </c>
      <c r="C20" s="137"/>
      <c r="D20" s="136"/>
      <c r="E20" s="142"/>
      <c r="F20" s="142"/>
      <c r="G20" s="137"/>
      <c r="H20" s="137"/>
    </row>
    <row r="21" s="29" customFormat="true" ht="20.7" customHeight="true" spans="2:8">
      <c r="B21" s="139" t="s">
        <v>31</v>
      </c>
      <c r="C21" s="105"/>
      <c r="D21" s="136"/>
      <c r="E21" s="142"/>
      <c r="F21" s="142"/>
      <c r="G21" s="137"/>
      <c r="H21" s="137"/>
    </row>
    <row r="22" s="29" customFormat="true" ht="20.7" customHeight="true" spans="2:8">
      <c r="B22" s="139" t="s">
        <v>32</v>
      </c>
      <c r="C22" s="137"/>
      <c r="D22" s="136"/>
      <c r="E22" s="142"/>
      <c r="F22" s="142"/>
      <c r="G22" s="137"/>
      <c r="H22" s="137"/>
    </row>
    <row r="23" s="29" customFormat="true" ht="16.35" customHeight="true" spans="2:8">
      <c r="B23" s="136"/>
      <c r="C23" s="137"/>
      <c r="D23" s="136"/>
      <c r="E23" s="142"/>
      <c r="F23" s="142"/>
      <c r="G23" s="137"/>
      <c r="H23" s="137"/>
    </row>
    <row r="24" s="29" customFormat="true" ht="24.15" customHeight="true" spans="2:8">
      <c r="B24" s="100" t="s">
        <v>33</v>
      </c>
      <c r="C24" s="105">
        <f>SUM(C7+C19)</f>
        <v>4169.07</v>
      </c>
      <c r="D24" s="100" t="s">
        <v>34</v>
      </c>
      <c r="E24" s="105">
        <f>SUM(E7+E19)</f>
        <v>4169.07</v>
      </c>
      <c r="F24" s="105">
        <f>SUM(F7+F19)</f>
        <v>4169.07</v>
      </c>
      <c r="G24" s="105"/>
      <c r="H24" s="141"/>
    </row>
  </sheetData>
  <mergeCells count="3">
    <mergeCell ref="B3:H3"/>
    <mergeCell ref="B5:C5"/>
    <mergeCell ref="D5:H5"/>
  </mergeCells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B1" workbookViewId="0">
      <selection activeCell="C6" sqref="C6:H6"/>
    </sheetView>
  </sheetViews>
  <sheetFormatPr defaultColWidth="10" defaultRowHeight="20" customHeight="true"/>
  <cols>
    <col min="1" max="1" width="0.216666666666667" style="29" hidden="true" customWidth="true"/>
    <col min="2" max="2" width="14.625" style="29" customWidth="true"/>
    <col min="3" max="3" width="38.75" style="29" customWidth="true"/>
    <col min="4" max="4" width="10.375" style="30" customWidth="true"/>
    <col min="5" max="5" width="15.3166666666667" style="30" customWidth="true"/>
    <col min="6" max="6" width="14.0416666666667" style="30" customWidth="true"/>
    <col min="7" max="7" width="11.2416666666667" style="30" customWidth="true"/>
    <col min="8" max="8" width="14.625" style="30" customWidth="true"/>
    <col min="9" max="16384" width="10" style="29"/>
  </cols>
  <sheetData>
    <row r="1" s="27" customFormat="true" customHeight="true" spans="1:8">
      <c r="A1" s="31"/>
      <c r="B1" s="31" t="s">
        <v>263</v>
      </c>
      <c r="C1" s="31"/>
      <c r="D1" s="5"/>
      <c r="E1" s="5"/>
      <c r="F1" s="5"/>
      <c r="G1" s="5"/>
      <c r="H1" s="43"/>
    </row>
    <row r="2" s="28" customFormat="true" customHeight="true" spans="2:8">
      <c r="B2" s="32" t="s">
        <v>264</v>
      </c>
      <c r="C2" s="32"/>
      <c r="D2" s="32"/>
      <c r="E2" s="32"/>
      <c r="F2" s="32"/>
      <c r="G2" s="32"/>
      <c r="H2" s="32"/>
    </row>
    <row r="3" s="28" customFormat="true" customHeight="true" spans="2:8">
      <c r="B3" s="32"/>
      <c r="C3" s="32"/>
      <c r="D3" s="32"/>
      <c r="E3" s="32"/>
      <c r="F3" s="32"/>
      <c r="G3" s="32"/>
      <c r="H3" s="32"/>
    </row>
    <row r="4" s="28" customFormat="true" customHeight="true" spans="2:8">
      <c r="B4" s="28" t="s">
        <v>2</v>
      </c>
      <c r="D4" s="33"/>
      <c r="E4" s="33"/>
      <c r="F4" s="33"/>
      <c r="G4" s="33"/>
      <c r="H4" s="44" t="s">
        <v>3</v>
      </c>
    </row>
    <row r="5" s="28" customFormat="true" ht="42" customHeight="true" spans="2:9">
      <c r="B5" s="34" t="s">
        <v>265</v>
      </c>
      <c r="C5" s="35" t="s">
        <v>266</v>
      </c>
      <c r="D5" s="36"/>
      <c r="E5" s="45" t="s">
        <v>267</v>
      </c>
      <c r="F5" s="46">
        <v>4169.07</v>
      </c>
      <c r="G5" s="46"/>
      <c r="H5" s="46"/>
      <c r="I5" s="49"/>
    </row>
    <row r="6" s="28" customFormat="true" ht="159" customHeight="true" spans="2:9">
      <c r="B6" s="34" t="s">
        <v>268</v>
      </c>
      <c r="C6" s="37" t="s">
        <v>269</v>
      </c>
      <c r="D6" s="38"/>
      <c r="E6" s="38"/>
      <c r="F6" s="38"/>
      <c r="G6" s="38"/>
      <c r="H6" s="38"/>
      <c r="I6" s="49"/>
    </row>
    <row r="7" s="28" customFormat="true" ht="37" customHeight="true" spans="2:8">
      <c r="B7" s="39" t="s">
        <v>270</v>
      </c>
      <c r="C7" s="40" t="s">
        <v>271</v>
      </c>
      <c r="D7" s="40" t="s">
        <v>272</v>
      </c>
      <c r="E7" s="40" t="s">
        <v>273</v>
      </c>
      <c r="F7" s="40" t="s">
        <v>274</v>
      </c>
      <c r="G7" s="40" t="s">
        <v>275</v>
      </c>
      <c r="H7" s="40" t="s">
        <v>276</v>
      </c>
    </row>
    <row r="8" s="28" customFormat="true" ht="37" customHeight="true" spans="2:8">
      <c r="B8" s="39"/>
      <c r="C8" s="41" t="s">
        <v>277</v>
      </c>
      <c r="D8" s="42" t="s">
        <v>278</v>
      </c>
      <c r="E8" s="42" t="s">
        <v>279</v>
      </c>
      <c r="F8" s="42" t="s">
        <v>280</v>
      </c>
      <c r="G8" s="47" t="s">
        <v>281</v>
      </c>
      <c r="H8" s="48"/>
    </row>
    <row r="9" s="28" customFormat="true" ht="37" customHeight="true" spans="2:8">
      <c r="B9" s="39"/>
      <c r="C9" s="41" t="s">
        <v>282</v>
      </c>
      <c r="D9" s="42" t="s">
        <v>278</v>
      </c>
      <c r="E9" s="42" t="s">
        <v>283</v>
      </c>
      <c r="F9" s="42" t="s">
        <v>284</v>
      </c>
      <c r="G9" s="47" t="s">
        <v>285</v>
      </c>
      <c r="H9" s="48" t="s">
        <v>286</v>
      </c>
    </row>
    <row r="10" s="28" customFormat="true" ht="37" customHeight="true" spans="2:8">
      <c r="B10" s="39"/>
      <c r="C10" s="41" t="s">
        <v>287</v>
      </c>
      <c r="D10" s="42" t="s">
        <v>288</v>
      </c>
      <c r="E10" s="42" t="s">
        <v>289</v>
      </c>
      <c r="F10" s="42" t="s">
        <v>290</v>
      </c>
      <c r="G10" s="47" t="s">
        <v>291</v>
      </c>
      <c r="H10" s="48" t="s">
        <v>286</v>
      </c>
    </row>
    <row r="11" s="28" customFormat="true" ht="37" customHeight="true" spans="2:8">
      <c r="B11" s="39"/>
      <c r="C11" s="41" t="s">
        <v>292</v>
      </c>
      <c r="D11" s="42" t="s">
        <v>280</v>
      </c>
      <c r="E11" s="42" t="s">
        <v>289</v>
      </c>
      <c r="F11" s="42" t="s">
        <v>290</v>
      </c>
      <c r="G11" s="47" t="s">
        <v>293</v>
      </c>
      <c r="H11" s="48"/>
    </row>
    <row r="12" s="28" customFormat="true" ht="37" customHeight="true" spans="2:8">
      <c r="B12" s="39"/>
      <c r="C12" s="41" t="s">
        <v>294</v>
      </c>
      <c r="D12" s="42" t="s">
        <v>288</v>
      </c>
      <c r="E12" s="42" t="s">
        <v>289</v>
      </c>
      <c r="F12" s="42" t="s">
        <v>295</v>
      </c>
      <c r="G12" s="47" t="s">
        <v>293</v>
      </c>
      <c r="H12" s="48" t="s">
        <v>286</v>
      </c>
    </row>
    <row r="13" s="28" customFormat="true" ht="37" customHeight="true" spans="2:8">
      <c r="B13" s="39"/>
      <c r="C13" s="41" t="s">
        <v>296</v>
      </c>
      <c r="D13" s="42" t="s">
        <v>280</v>
      </c>
      <c r="E13" s="42" t="s">
        <v>279</v>
      </c>
      <c r="F13" s="42" t="s">
        <v>297</v>
      </c>
      <c r="G13" s="47" t="s">
        <v>285</v>
      </c>
      <c r="H13" s="48"/>
    </row>
    <row r="14" s="28" customFormat="true" ht="37" customHeight="true" spans="2:8">
      <c r="B14" s="39"/>
      <c r="C14" s="41" t="s">
        <v>298</v>
      </c>
      <c r="D14" s="42" t="s">
        <v>280</v>
      </c>
      <c r="E14" s="42" t="s">
        <v>299</v>
      </c>
      <c r="F14" s="42" t="s">
        <v>280</v>
      </c>
      <c r="G14" s="47" t="s">
        <v>285</v>
      </c>
      <c r="H14" s="48"/>
    </row>
  </sheetData>
  <mergeCells count="5">
    <mergeCell ref="C5:D5"/>
    <mergeCell ref="F5:H5"/>
    <mergeCell ref="C6:H6"/>
    <mergeCell ref="B7:B14"/>
    <mergeCell ref="B2:H3"/>
  </mergeCells>
  <pageMargins left="0.75" right="0.75" top="1" bottom="1" header="0.5" footer="0.5"/>
  <pageSetup paperSize="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7" workbookViewId="0">
      <selection activeCell="B18" sqref="$A10:$XFD19"/>
    </sheetView>
  </sheetViews>
  <sheetFormatPr defaultColWidth="9" defaultRowHeight="13.5" outlineLevelCol="6"/>
  <cols>
    <col min="1" max="1" width="13.875" style="4" customWidth="true"/>
    <col min="2" max="2" width="19.875" style="4" customWidth="true"/>
    <col min="3" max="3" width="11.75" style="4" customWidth="true"/>
    <col min="4" max="4" width="10.75" style="4" customWidth="true"/>
    <col min="5" max="5" width="12.75" style="4" customWidth="true"/>
    <col min="6" max="6" width="10.5" style="4" customWidth="true"/>
    <col min="7" max="7" width="11.5" style="4" customWidth="true"/>
    <col min="8" max="16384" width="9" style="4"/>
  </cols>
  <sheetData>
    <row r="1" s="1" customFormat="true" ht="32.4" customHeight="true" spans="1:2">
      <c r="A1" s="17" t="s">
        <v>300</v>
      </c>
      <c r="B1" s="17"/>
    </row>
    <row r="2" s="2" customFormat="true" ht="36.75" customHeight="true" spans="1:7">
      <c r="A2" s="7" t="s">
        <v>301</v>
      </c>
      <c r="B2" s="7"/>
      <c r="C2" s="7"/>
      <c r="D2" s="7"/>
      <c r="E2" s="7"/>
      <c r="F2" s="7"/>
      <c r="G2" s="7"/>
    </row>
    <row r="3" s="2" customFormat="true" ht="27.75" customHeight="true" spans="1:7">
      <c r="A3" s="18" t="s">
        <v>2</v>
      </c>
      <c r="B3" s="18"/>
      <c r="C3" s="7"/>
      <c r="D3" s="7"/>
      <c r="E3" s="7"/>
      <c r="G3" s="8" t="s">
        <v>3</v>
      </c>
    </row>
    <row r="4" s="2" customFormat="true" ht="27.75" customHeight="true" spans="1:7">
      <c r="A4" s="10" t="s">
        <v>302</v>
      </c>
      <c r="B4" s="12"/>
      <c r="C4" s="12"/>
      <c r="D4" s="12"/>
      <c r="E4" s="12" t="s">
        <v>303</v>
      </c>
      <c r="F4" s="12"/>
      <c r="G4" s="12"/>
    </row>
    <row r="5" s="2" customFormat="true" ht="27.75" customHeight="true" spans="1:7">
      <c r="A5" s="12" t="s">
        <v>304</v>
      </c>
      <c r="B5" s="19" t="s">
        <v>305</v>
      </c>
      <c r="C5" s="20"/>
      <c r="D5" s="20"/>
      <c r="E5" s="20"/>
      <c r="F5" s="20"/>
      <c r="G5" s="24"/>
    </row>
    <row r="6" s="2" customFormat="true" ht="27.75" customHeight="true" spans="1:7">
      <c r="A6" s="12"/>
      <c r="B6" s="21"/>
      <c r="C6" s="22"/>
      <c r="D6" s="22"/>
      <c r="E6" s="22"/>
      <c r="F6" s="22"/>
      <c r="G6" s="25"/>
    </row>
    <row r="7" s="2" customFormat="true" ht="62.25" customHeight="true" spans="1:7">
      <c r="A7" s="12" t="s">
        <v>306</v>
      </c>
      <c r="B7" s="12"/>
      <c r="C7" s="12"/>
      <c r="D7" s="12"/>
      <c r="E7" s="12"/>
      <c r="F7" s="12"/>
      <c r="G7" s="12"/>
    </row>
    <row r="8" s="2" customFormat="true" ht="50.25" customHeight="true" spans="1:7">
      <c r="A8" s="12" t="s">
        <v>307</v>
      </c>
      <c r="B8" s="12"/>
      <c r="C8" s="12"/>
      <c r="D8" s="12"/>
      <c r="E8" s="12"/>
      <c r="F8" s="12"/>
      <c r="G8" s="12"/>
    </row>
    <row r="9" s="2" customFormat="true" ht="54" customHeight="true" spans="1:7">
      <c r="A9" s="12" t="s">
        <v>308</v>
      </c>
      <c r="B9" s="12"/>
      <c r="C9" s="12"/>
      <c r="D9" s="12"/>
      <c r="E9" s="12"/>
      <c r="F9" s="12"/>
      <c r="G9" s="12"/>
    </row>
    <row r="10" s="2" customFormat="true" ht="27" customHeight="true" spans="1:7">
      <c r="A10" s="14" t="s">
        <v>270</v>
      </c>
      <c r="B10" s="12" t="s">
        <v>271</v>
      </c>
      <c r="C10" s="12" t="s">
        <v>272</v>
      </c>
      <c r="D10" s="12" t="s">
        <v>273</v>
      </c>
      <c r="E10" s="12" t="s">
        <v>274</v>
      </c>
      <c r="F10" s="12" t="s">
        <v>275</v>
      </c>
      <c r="G10" s="12" t="s">
        <v>276</v>
      </c>
    </row>
    <row r="11" s="2" customFormat="true" ht="24.75" customHeight="true" spans="1:7">
      <c r="A11" s="14"/>
      <c r="B11" s="12"/>
      <c r="C11" s="12"/>
      <c r="D11" s="23"/>
      <c r="E11" s="26"/>
      <c r="F11" s="26"/>
      <c r="G11" s="26"/>
    </row>
    <row r="12" s="2" customFormat="true" ht="24.75" customHeight="true" spans="1:7">
      <c r="A12" s="14"/>
      <c r="B12" s="12"/>
      <c r="C12" s="12"/>
      <c r="D12" s="23"/>
      <c r="E12" s="26"/>
      <c r="F12" s="26"/>
      <c r="G12" s="26"/>
    </row>
    <row r="13" s="2" customFormat="true" ht="24.75" customHeight="true" spans="1:7">
      <c r="A13" s="14"/>
      <c r="B13" s="12"/>
      <c r="C13" s="12"/>
      <c r="D13" s="23"/>
      <c r="E13" s="26"/>
      <c r="F13" s="26"/>
      <c r="G13" s="26"/>
    </row>
    <row r="14" s="2" customFormat="true" ht="24.75" customHeight="true" spans="1:7">
      <c r="A14" s="14"/>
      <c r="B14" s="12"/>
      <c r="C14" s="12"/>
      <c r="D14" s="23"/>
      <c r="E14" s="26"/>
      <c r="F14" s="26"/>
      <c r="G14" s="26"/>
    </row>
    <row r="15" s="2" customFormat="true" ht="24.75" customHeight="true" spans="1:7">
      <c r="A15" s="14"/>
      <c r="B15" s="12"/>
      <c r="C15" s="12"/>
      <c r="D15" s="23"/>
      <c r="E15" s="26"/>
      <c r="F15" s="26"/>
      <c r="G15" s="26"/>
    </row>
    <row r="16" s="2" customFormat="true" ht="24.75" customHeight="true" spans="1:7">
      <c r="A16" s="14"/>
      <c r="B16" s="12"/>
      <c r="C16" s="12"/>
      <c r="D16" s="23"/>
      <c r="E16" s="26"/>
      <c r="F16" s="26"/>
      <c r="G16" s="26"/>
    </row>
    <row r="17" s="2" customFormat="true" ht="24.75" customHeight="true" spans="1:7">
      <c r="A17" s="14"/>
      <c r="B17" s="12"/>
      <c r="C17" s="12"/>
      <c r="D17" s="23"/>
      <c r="E17" s="26"/>
      <c r="F17" s="26"/>
      <c r="G17" s="26"/>
    </row>
    <row r="18" s="2" customFormat="true" ht="24.75" customHeight="true" spans="1:7">
      <c r="A18" s="14"/>
      <c r="B18" s="12"/>
      <c r="C18" s="12"/>
      <c r="D18" s="23"/>
      <c r="E18" s="26"/>
      <c r="F18" s="26"/>
      <c r="G18" s="26"/>
    </row>
    <row r="19" s="2" customFormat="true" ht="24.75" customHeight="true" spans="1:7">
      <c r="A19" s="14"/>
      <c r="B19" s="12"/>
      <c r="C19" s="12"/>
      <c r="D19" s="23"/>
      <c r="E19" s="26"/>
      <c r="F19" s="26"/>
      <c r="G19" s="26"/>
    </row>
    <row r="20" s="2" customFormat="true"/>
    <row r="21" s="2" customFormat="true" spans="1:1">
      <c r="A21" s="2" t="s">
        <v>226</v>
      </c>
    </row>
    <row r="22" s="2" customFormat="true"/>
  </sheetData>
  <mergeCells count="11">
    <mergeCell ref="A1:B1"/>
    <mergeCell ref="A2:G2"/>
    <mergeCell ref="A3:B3"/>
    <mergeCell ref="B4:D4"/>
    <mergeCell ref="F4:G4"/>
    <mergeCell ref="B7:G7"/>
    <mergeCell ref="B8:G8"/>
    <mergeCell ref="B9:G9"/>
    <mergeCell ref="A5:A6"/>
    <mergeCell ref="A10:A19"/>
    <mergeCell ref="B5:G6"/>
  </mergeCells>
  <pageMargins left="0.75" right="0.75" top="1" bottom="1" header="0.5" footer="0.5"/>
  <pageSetup paperSize="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2" sqref="A2:G2"/>
    </sheetView>
  </sheetViews>
  <sheetFormatPr defaultColWidth="9" defaultRowHeight="13.5" outlineLevelCol="6"/>
  <cols>
    <col min="1" max="1" width="13.3333333333333" style="3" customWidth="true"/>
    <col min="2" max="2" width="41.25" style="3" customWidth="true"/>
    <col min="3" max="3" width="14.75" style="3" customWidth="true"/>
    <col min="4" max="5" width="13.5" style="3" customWidth="true"/>
    <col min="6" max="6" width="12.125" style="3" customWidth="true"/>
    <col min="7" max="7" width="10.375" style="3" customWidth="true"/>
    <col min="8" max="16384" width="9" style="4"/>
  </cols>
  <sheetData>
    <row r="1" s="1" customFormat="true" ht="32.4" customHeight="true" spans="1:7">
      <c r="A1" s="5" t="s">
        <v>309</v>
      </c>
      <c r="B1" s="5"/>
      <c r="C1" s="6"/>
      <c r="D1" s="6"/>
      <c r="E1" s="6"/>
      <c r="F1" s="6"/>
      <c r="G1" s="6"/>
    </row>
    <row r="2" s="2" customFormat="true" ht="43.5" customHeight="true" spans="1:7">
      <c r="A2" s="7" t="s">
        <v>310</v>
      </c>
      <c r="B2" s="7"/>
      <c r="C2" s="7"/>
      <c r="D2" s="7"/>
      <c r="E2" s="7"/>
      <c r="F2" s="7"/>
      <c r="G2" s="7"/>
    </row>
    <row r="3" s="2" customFormat="true" ht="27.75" customHeight="true" spans="1:7">
      <c r="A3" s="8" t="s">
        <v>311</v>
      </c>
      <c r="B3" s="9" t="s">
        <v>266</v>
      </c>
      <c r="C3" s="7"/>
      <c r="D3" s="7"/>
      <c r="E3" s="7"/>
      <c r="F3" s="16"/>
      <c r="G3" s="8" t="s">
        <v>3</v>
      </c>
    </row>
    <row r="4" s="2" customFormat="true" ht="32.1" customHeight="true" spans="1:7">
      <c r="A4" s="10" t="s">
        <v>302</v>
      </c>
      <c r="B4" s="11" t="s">
        <v>312</v>
      </c>
      <c r="C4" s="11"/>
      <c r="D4" s="11"/>
      <c r="E4" s="11" t="s">
        <v>303</v>
      </c>
      <c r="F4" s="11" t="s">
        <v>313</v>
      </c>
      <c r="G4" s="11"/>
    </row>
    <row r="5" s="2" customFormat="true" ht="21" customHeight="true" spans="1:7">
      <c r="A5" s="12" t="s">
        <v>304</v>
      </c>
      <c r="B5" s="12">
        <v>5.76</v>
      </c>
      <c r="C5" s="12"/>
      <c r="D5" s="12"/>
      <c r="E5" s="12"/>
      <c r="F5" s="12"/>
      <c r="G5" s="12"/>
    </row>
    <row r="6" s="2" customFormat="true" ht="21" customHeight="true" spans="1:7">
      <c r="A6" s="12"/>
      <c r="B6" s="12"/>
      <c r="C6" s="12"/>
      <c r="D6" s="12"/>
      <c r="E6" s="12"/>
      <c r="F6" s="12"/>
      <c r="G6" s="12"/>
    </row>
    <row r="7" s="2" customFormat="true" ht="32.1" customHeight="true" spans="1:7">
      <c r="A7" s="12" t="s">
        <v>306</v>
      </c>
      <c r="B7" s="13" t="s">
        <v>314</v>
      </c>
      <c r="C7" s="13"/>
      <c r="D7" s="13"/>
      <c r="E7" s="13"/>
      <c r="F7" s="13"/>
      <c r="G7" s="13"/>
    </row>
    <row r="8" s="2" customFormat="true" ht="32.1" customHeight="true" spans="1:7">
      <c r="A8" s="12" t="s">
        <v>307</v>
      </c>
      <c r="B8" s="12" t="s">
        <v>315</v>
      </c>
      <c r="C8" s="12"/>
      <c r="D8" s="12"/>
      <c r="E8" s="12"/>
      <c r="F8" s="12"/>
      <c r="G8" s="12"/>
    </row>
    <row r="9" s="2" customFormat="true" ht="56" customHeight="true" spans="1:7">
      <c r="A9" s="12" t="s">
        <v>308</v>
      </c>
      <c r="B9" s="12" t="s">
        <v>316</v>
      </c>
      <c r="C9" s="12"/>
      <c r="D9" s="12"/>
      <c r="E9" s="12"/>
      <c r="F9" s="12"/>
      <c r="G9" s="12"/>
    </row>
    <row r="10" s="2" customFormat="true" ht="41" customHeight="true" spans="1:7">
      <c r="A10" s="14" t="s">
        <v>270</v>
      </c>
      <c r="B10" s="12" t="s">
        <v>271</v>
      </c>
      <c r="C10" s="12" t="s">
        <v>272</v>
      </c>
      <c r="D10" s="12" t="s">
        <v>273</v>
      </c>
      <c r="E10" s="12" t="s">
        <v>274</v>
      </c>
      <c r="F10" s="12" t="s">
        <v>275</v>
      </c>
      <c r="G10" s="12" t="s">
        <v>276</v>
      </c>
    </row>
    <row r="11" s="2" customFormat="true" ht="41" customHeight="true" spans="1:7">
      <c r="A11" s="14"/>
      <c r="B11" s="12" t="s">
        <v>317</v>
      </c>
      <c r="C11" s="15" t="s">
        <v>318</v>
      </c>
      <c r="D11" s="15" t="s">
        <v>283</v>
      </c>
      <c r="E11" s="15">
        <v>12</v>
      </c>
      <c r="F11" s="15" t="s">
        <v>291</v>
      </c>
      <c r="G11" s="12" t="s">
        <v>286</v>
      </c>
    </row>
    <row r="12" s="2" customFormat="true" ht="41" customHeight="true" spans="1:7">
      <c r="A12" s="14"/>
      <c r="B12" s="12" t="s">
        <v>319</v>
      </c>
      <c r="C12" s="15" t="s">
        <v>320</v>
      </c>
      <c r="D12" s="15" t="s">
        <v>289</v>
      </c>
      <c r="E12" s="15" t="s">
        <v>290</v>
      </c>
      <c r="F12" s="15"/>
      <c r="G12" s="12" t="s">
        <v>286</v>
      </c>
    </row>
    <row r="13" s="2" customFormat="true" ht="41" customHeight="true" spans="1:7">
      <c r="A13" s="14"/>
      <c r="B13" s="12" t="s">
        <v>321</v>
      </c>
      <c r="C13" s="15" t="s">
        <v>280</v>
      </c>
      <c r="D13" s="15" t="s">
        <v>279</v>
      </c>
      <c r="E13" s="15" t="s">
        <v>322</v>
      </c>
      <c r="F13" s="15" t="s">
        <v>285</v>
      </c>
      <c r="G13" s="12"/>
    </row>
  </sheetData>
  <mergeCells count="10">
    <mergeCell ref="A1:B1"/>
    <mergeCell ref="A2:G2"/>
    <mergeCell ref="B4:D4"/>
    <mergeCell ref="F4:G4"/>
    <mergeCell ref="B7:G7"/>
    <mergeCell ref="B8:G8"/>
    <mergeCell ref="B9:G9"/>
    <mergeCell ref="A5:A6"/>
    <mergeCell ref="A10:A13"/>
    <mergeCell ref="B5:G6"/>
  </mergeCells>
  <pageMargins left="0.75" right="0.75" top="1" bottom="1" header="0.5" footer="0.5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opLeftCell="A52" workbookViewId="0">
      <selection activeCell="F68" sqref="F68"/>
    </sheetView>
  </sheetViews>
  <sheetFormatPr defaultColWidth="10" defaultRowHeight="13.5" outlineLevelCol="6"/>
  <cols>
    <col min="1" max="1" width="4.875" customWidth="true"/>
    <col min="2" max="2" width="14.25" customWidth="true"/>
    <col min="3" max="3" width="39.375" customWidth="true"/>
    <col min="4" max="4" width="17.5" style="65" customWidth="true"/>
    <col min="5" max="5" width="19.5" style="65" customWidth="true"/>
    <col min="6" max="6" width="19.625" style="65" customWidth="true"/>
    <col min="7" max="7" width="5.875" customWidth="true"/>
    <col min="8" max="8" width="9.76666666666667" customWidth="true"/>
  </cols>
  <sheetData>
    <row r="1" ht="16.35" customHeight="true" spans="1:7">
      <c r="A1" s="109"/>
      <c r="B1" s="17" t="s">
        <v>35</v>
      </c>
      <c r="C1" s="17"/>
      <c r="D1" s="68"/>
      <c r="E1" s="68"/>
      <c r="F1" s="68"/>
      <c r="G1" s="85"/>
    </row>
    <row r="2" ht="22.8" customHeight="true" spans="1:7">
      <c r="A2" s="109"/>
      <c r="B2" s="69" t="s">
        <v>36</v>
      </c>
      <c r="C2" s="69"/>
      <c r="D2" s="69"/>
      <c r="E2" s="69"/>
      <c r="F2" s="69"/>
      <c r="G2" s="85"/>
    </row>
    <row r="3" ht="27" customHeight="true" spans="1:7">
      <c r="A3" s="89"/>
      <c r="B3" s="111" t="s">
        <v>2</v>
      </c>
      <c r="C3" s="111"/>
      <c r="D3" s="112"/>
      <c r="E3" s="112"/>
      <c r="F3" s="117" t="s">
        <v>37</v>
      </c>
      <c r="G3" s="96"/>
    </row>
    <row r="4" ht="30" customHeight="true" spans="1:7">
      <c r="A4" s="128"/>
      <c r="B4" s="129" t="s">
        <v>38</v>
      </c>
      <c r="C4" s="129"/>
      <c r="D4" s="129" t="s">
        <v>39</v>
      </c>
      <c r="E4" s="129"/>
      <c r="F4" s="129"/>
      <c r="G4" s="96"/>
    </row>
    <row r="5" ht="18" customHeight="true" spans="1:7">
      <c r="A5" s="91"/>
      <c r="B5" s="113" t="s">
        <v>40</v>
      </c>
      <c r="C5" s="113" t="s">
        <v>41</v>
      </c>
      <c r="D5" s="113" t="s">
        <v>8</v>
      </c>
      <c r="E5" s="130" t="s">
        <v>42</v>
      </c>
      <c r="F5" s="113" t="s">
        <v>43</v>
      </c>
      <c r="G5" s="85"/>
    </row>
    <row r="6" ht="19" customHeight="true" spans="1:7">
      <c r="A6" s="91"/>
      <c r="B6" s="113"/>
      <c r="C6" s="113"/>
      <c r="D6" s="113"/>
      <c r="E6" s="131"/>
      <c r="F6" s="113"/>
      <c r="G6" s="85"/>
    </row>
    <row r="7" ht="22.8" customHeight="true" spans="1:7">
      <c r="A7" s="91"/>
      <c r="B7" s="74">
        <v>201</v>
      </c>
      <c r="C7" s="75" t="s">
        <v>15</v>
      </c>
      <c r="D7" s="76">
        <v>1306.57</v>
      </c>
      <c r="E7" s="76">
        <v>987.56</v>
      </c>
      <c r="F7" s="76">
        <v>319.01</v>
      </c>
      <c r="G7" s="85"/>
    </row>
    <row r="8" ht="22.8" customHeight="true" spans="1:7">
      <c r="A8" s="91"/>
      <c r="B8" s="77">
        <v>20101</v>
      </c>
      <c r="C8" s="75" t="s">
        <v>44</v>
      </c>
      <c r="D8" s="76">
        <v>48.51</v>
      </c>
      <c r="E8" s="76">
        <v>42.01</v>
      </c>
      <c r="F8" s="76">
        <v>6.5</v>
      </c>
      <c r="G8" s="85"/>
    </row>
    <row r="9" ht="22.8" customHeight="true" spans="1:7">
      <c r="A9" s="91"/>
      <c r="B9" s="77">
        <v>2010101</v>
      </c>
      <c r="C9" s="75" t="s">
        <v>45</v>
      </c>
      <c r="D9" s="76">
        <v>42.01</v>
      </c>
      <c r="E9" s="76">
        <v>42.01</v>
      </c>
      <c r="F9" s="76"/>
      <c r="G9" s="85"/>
    </row>
    <row r="10" ht="22.8" customHeight="true" spans="1:7">
      <c r="A10" s="91"/>
      <c r="B10" s="77">
        <v>2010108</v>
      </c>
      <c r="C10" s="75" t="s">
        <v>46</v>
      </c>
      <c r="D10" s="76">
        <v>6.5</v>
      </c>
      <c r="E10" s="76"/>
      <c r="F10" s="76">
        <v>6.5</v>
      </c>
      <c r="G10" s="85"/>
    </row>
    <row r="11" ht="22.8" customHeight="true" spans="1:7">
      <c r="A11" s="91"/>
      <c r="B11" s="77">
        <v>20103</v>
      </c>
      <c r="C11" s="75" t="s">
        <v>47</v>
      </c>
      <c r="D11" s="76">
        <v>1059.72</v>
      </c>
      <c r="E11" s="76">
        <v>757.47</v>
      </c>
      <c r="F11" s="76">
        <v>302.25</v>
      </c>
      <c r="G11" s="85"/>
    </row>
    <row r="12" ht="22.8" customHeight="true" spans="1:7">
      <c r="A12" s="91"/>
      <c r="B12" s="77">
        <v>2010301</v>
      </c>
      <c r="C12" s="75" t="s">
        <v>45</v>
      </c>
      <c r="D12" s="76">
        <v>655.75</v>
      </c>
      <c r="E12" s="76">
        <v>610.97</v>
      </c>
      <c r="F12" s="76">
        <v>44.78</v>
      </c>
      <c r="G12" s="85"/>
    </row>
    <row r="13" ht="22.8" customHeight="true" spans="1:7">
      <c r="A13" s="91"/>
      <c r="B13" s="74" t="s">
        <v>48</v>
      </c>
      <c r="C13" s="75" t="s">
        <v>49</v>
      </c>
      <c r="D13" s="76">
        <v>50</v>
      </c>
      <c r="E13" s="76"/>
      <c r="F13" s="76">
        <v>50</v>
      </c>
      <c r="G13" s="85"/>
    </row>
    <row r="14" ht="22.8" customHeight="true" spans="1:7">
      <c r="A14" s="91"/>
      <c r="B14" s="74" t="s">
        <v>50</v>
      </c>
      <c r="C14" s="75" t="s">
        <v>51</v>
      </c>
      <c r="D14" s="76">
        <v>56.29</v>
      </c>
      <c r="E14" s="76">
        <v>56.29</v>
      </c>
      <c r="F14" s="76"/>
      <c r="G14" s="85"/>
    </row>
    <row r="15" ht="22.8" customHeight="true" spans="1:7">
      <c r="A15" s="91"/>
      <c r="B15" s="74" t="s">
        <v>52</v>
      </c>
      <c r="C15" s="75" t="s">
        <v>53</v>
      </c>
      <c r="D15" s="76">
        <v>297.69</v>
      </c>
      <c r="E15" s="76">
        <v>90.22</v>
      </c>
      <c r="F15" s="76">
        <v>207.47</v>
      </c>
      <c r="G15" s="85"/>
    </row>
    <row r="16" ht="22.8" customHeight="true" spans="1:7">
      <c r="A16" s="91"/>
      <c r="B16" s="74" t="s">
        <v>54</v>
      </c>
      <c r="C16" s="75" t="s">
        <v>55</v>
      </c>
      <c r="D16" s="76">
        <v>3.96</v>
      </c>
      <c r="E16" s="76"/>
      <c r="F16" s="76">
        <v>3.96</v>
      </c>
      <c r="G16" s="85"/>
    </row>
    <row r="17" ht="22.8" customHeight="true" spans="1:7">
      <c r="A17" s="91"/>
      <c r="B17" s="74" t="s">
        <v>56</v>
      </c>
      <c r="C17" s="75" t="s">
        <v>57</v>
      </c>
      <c r="D17" s="76">
        <v>3.96</v>
      </c>
      <c r="E17" s="76"/>
      <c r="F17" s="76">
        <v>3.96</v>
      </c>
      <c r="G17" s="85"/>
    </row>
    <row r="18" ht="22.8" customHeight="true" spans="1:7">
      <c r="A18" s="91"/>
      <c r="B18" s="74" t="s">
        <v>58</v>
      </c>
      <c r="C18" s="75" t="s">
        <v>59</v>
      </c>
      <c r="D18" s="76">
        <v>188.08</v>
      </c>
      <c r="E18" s="76">
        <v>188.08</v>
      </c>
      <c r="F18" s="76"/>
      <c r="G18" s="85"/>
    </row>
    <row r="19" ht="22.8" customHeight="true" spans="1:7">
      <c r="A19" s="91"/>
      <c r="B19" s="74" t="s">
        <v>60</v>
      </c>
      <c r="C19" s="75" t="s">
        <v>45</v>
      </c>
      <c r="D19" s="76">
        <v>188.08</v>
      </c>
      <c r="E19" s="76">
        <v>188.08</v>
      </c>
      <c r="F19" s="76"/>
      <c r="G19" s="85"/>
    </row>
    <row r="20" ht="22.8" customHeight="true" spans="1:7">
      <c r="A20" s="91"/>
      <c r="B20" s="74" t="s">
        <v>61</v>
      </c>
      <c r="C20" s="75" t="s">
        <v>62</v>
      </c>
      <c r="D20" s="76">
        <v>6.3</v>
      </c>
      <c r="E20" s="76"/>
      <c r="F20" s="76">
        <v>6.3</v>
      </c>
      <c r="G20" s="85"/>
    </row>
    <row r="21" ht="22.8" customHeight="true" spans="1:7">
      <c r="A21" s="91"/>
      <c r="B21" s="74" t="s">
        <v>63</v>
      </c>
      <c r="C21" s="75" t="s">
        <v>64</v>
      </c>
      <c r="D21" s="76">
        <v>6.3</v>
      </c>
      <c r="E21" s="76"/>
      <c r="F21" s="76">
        <v>6.3</v>
      </c>
      <c r="G21" s="85"/>
    </row>
    <row r="22" ht="22.8" customHeight="true" spans="1:7">
      <c r="A22" s="91"/>
      <c r="B22" s="74" t="s">
        <v>65</v>
      </c>
      <c r="C22" s="78" t="s">
        <v>17</v>
      </c>
      <c r="D22" s="76">
        <v>10</v>
      </c>
      <c r="E22" s="76"/>
      <c r="F22" s="76">
        <v>10</v>
      </c>
      <c r="G22" s="85"/>
    </row>
    <row r="23" ht="22.8" customHeight="true" spans="1:7">
      <c r="A23" s="91"/>
      <c r="B23" s="74" t="s">
        <v>66</v>
      </c>
      <c r="C23" s="75" t="s">
        <v>67</v>
      </c>
      <c r="D23" s="76">
        <v>10</v>
      </c>
      <c r="E23" s="76"/>
      <c r="F23" s="76">
        <v>10</v>
      </c>
      <c r="G23" s="85"/>
    </row>
    <row r="24" ht="22.8" customHeight="true" spans="1:7">
      <c r="A24" s="91"/>
      <c r="B24" s="74" t="s">
        <v>68</v>
      </c>
      <c r="C24" s="75" t="s">
        <v>69</v>
      </c>
      <c r="D24" s="76">
        <v>10</v>
      </c>
      <c r="E24" s="76"/>
      <c r="F24" s="76">
        <v>10</v>
      </c>
      <c r="G24" s="85"/>
    </row>
    <row r="25" ht="22.8" customHeight="true" spans="1:7">
      <c r="A25" s="91"/>
      <c r="B25" s="74" t="s">
        <v>70</v>
      </c>
      <c r="C25" s="78" t="s">
        <v>19</v>
      </c>
      <c r="D25" s="76">
        <v>5.76</v>
      </c>
      <c r="E25" s="76"/>
      <c r="F25" s="76">
        <v>5.76</v>
      </c>
      <c r="G25" s="85"/>
    </row>
    <row r="26" ht="22.8" customHeight="true" spans="1:7">
      <c r="A26" s="91"/>
      <c r="B26" s="74" t="s">
        <v>71</v>
      </c>
      <c r="C26" s="75" t="s">
        <v>72</v>
      </c>
      <c r="D26" s="76">
        <v>5.76</v>
      </c>
      <c r="E26" s="76"/>
      <c r="F26" s="76">
        <v>5.76</v>
      </c>
      <c r="G26" s="85"/>
    </row>
    <row r="27" ht="22.8" customHeight="true" spans="1:7">
      <c r="A27" s="91"/>
      <c r="B27" s="74" t="s">
        <v>73</v>
      </c>
      <c r="C27" s="75" t="s">
        <v>74</v>
      </c>
      <c r="D27" s="76">
        <v>5.76</v>
      </c>
      <c r="E27" s="76"/>
      <c r="F27" s="76">
        <v>5.76</v>
      </c>
      <c r="G27" s="85"/>
    </row>
    <row r="28" ht="22.8" customHeight="true" spans="1:7">
      <c r="A28" s="91"/>
      <c r="B28" s="74" t="s">
        <v>75</v>
      </c>
      <c r="C28" s="78" t="s">
        <v>20</v>
      </c>
      <c r="D28" s="76">
        <v>46.53</v>
      </c>
      <c r="E28" s="76">
        <v>46.53</v>
      </c>
      <c r="F28" s="76"/>
      <c r="G28" s="85"/>
    </row>
    <row r="29" ht="22.8" customHeight="true" spans="1:7">
      <c r="A29" s="91"/>
      <c r="B29" s="74" t="s">
        <v>76</v>
      </c>
      <c r="C29" s="75" t="s">
        <v>77</v>
      </c>
      <c r="D29" s="76">
        <v>46.53</v>
      </c>
      <c r="E29" s="76">
        <v>46.53</v>
      </c>
      <c r="F29" s="76"/>
      <c r="G29" s="85"/>
    </row>
    <row r="30" ht="22.8" customHeight="true" spans="1:7">
      <c r="A30" s="91"/>
      <c r="B30" s="74" t="s">
        <v>78</v>
      </c>
      <c r="C30" s="75" t="s">
        <v>79</v>
      </c>
      <c r="D30" s="76">
        <v>46.53</v>
      </c>
      <c r="E30" s="76">
        <v>46.53</v>
      </c>
      <c r="F30" s="76"/>
      <c r="G30" s="85"/>
    </row>
    <row r="31" ht="22.8" customHeight="true" spans="1:7">
      <c r="A31" s="91"/>
      <c r="B31" s="74" t="s">
        <v>80</v>
      </c>
      <c r="C31" s="78" t="s">
        <v>21</v>
      </c>
      <c r="D31" s="76">
        <v>1622.92</v>
      </c>
      <c r="E31" s="76">
        <v>548.98</v>
      </c>
      <c r="F31" s="76">
        <v>1073.94</v>
      </c>
      <c r="G31" s="85"/>
    </row>
    <row r="32" ht="22.8" customHeight="true" spans="1:7">
      <c r="A32" s="91"/>
      <c r="B32" s="74" t="s">
        <v>81</v>
      </c>
      <c r="C32" s="75" t="s">
        <v>82</v>
      </c>
      <c r="D32" s="76">
        <v>123.63</v>
      </c>
      <c r="E32" s="76">
        <v>123.63</v>
      </c>
      <c r="F32" s="76"/>
      <c r="G32" s="85"/>
    </row>
    <row r="33" ht="22.8" customHeight="true" spans="1:7">
      <c r="A33" s="91"/>
      <c r="B33" s="74" t="s">
        <v>83</v>
      </c>
      <c r="C33" s="75" t="s">
        <v>84</v>
      </c>
      <c r="D33" s="76">
        <v>123.63</v>
      </c>
      <c r="E33" s="76">
        <v>123.63</v>
      </c>
      <c r="F33" s="76"/>
      <c r="G33" s="85"/>
    </row>
    <row r="34" ht="22.8" customHeight="true" spans="1:7">
      <c r="A34" s="91"/>
      <c r="B34" s="74" t="s">
        <v>85</v>
      </c>
      <c r="C34" s="75" t="s">
        <v>86</v>
      </c>
      <c r="D34" s="76">
        <v>997.64</v>
      </c>
      <c r="E34" s="76"/>
      <c r="F34" s="76">
        <v>997.64</v>
      </c>
      <c r="G34" s="85"/>
    </row>
    <row r="35" ht="22.8" customHeight="true" spans="1:7">
      <c r="A35" s="91"/>
      <c r="B35" s="74" t="s">
        <v>87</v>
      </c>
      <c r="C35" s="75" t="s">
        <v>88</v>
      </c>
      <c r="D35" s="76">
        <v>997.64</v>
      </c>
      <c r="E35" s="76"/>
      <c r="F35" s="76">
        <v>997.64</v>
      </c>
      <c r="G35" s="85"/>
    </row>
    <row r="36" ht="22.8" customHeight="true" spans="1:7">
      <c r="A36" s="91"/>
      <c r="B36" s="74" t="s">
        <v>89</v>
      </c>
      <c r="C36" s="75" t="s">
        <v>90</v>
      </c>
      <c r="D36" s="76">
        <v>462.81</v>
      </c>
      <c r="E36" s="76">
        <v>395.31</v>
      </c>
      <c r="F36" s="76">
        <v>67.5</v>
      </c>
      <c r="G36" s="85"/>
    </row>
    <row r="37" ht="22.8" customHeight="true" spans="1:7">
      <c r="A37" s="91"/>
      <c r="B37" s="74" t="s">
        <v>91</v>
      </c>
      <c r="C37" s="75" t="s">
        <v>92</v>
      </c>
      <c r="D37" s="76">
        <v>156.35</v>
      </c>
      <c r="E37" s="76">
        <v>156.35</v>
      </c>
      <c r="F37" s="76"/>
      <c r="G37" s="85"/>
    </row>
    <row r="38" ht="22.8" customHeight="true" spans="1:7">
      <c r="A38" s="91"/>
      <c r="B38" s="74" t="s">
        <v>93</v>
      </c>
      <c r="C38" s="75" t="s">
        <v>94</v>
      </c>
      <c r="D38" s="76">
        <v>126.18</v>
      </c>
      <c r="E38" s="76">
        <v>78.18</v>
      </c>
      <c r="F38" s="76">
        <v>48</v>
      </c>
      <c r="G38" s="85"/>
    </row>
    <row r="39" ht="22.8" customHeight="true" spans="1:7">
      <c r="A39" s="91"/>
      <c r="B39" s="74" t="s">
        <v>95</v>
      </c>
      <c r="C39" s="75" t="s">
        <v>96</v>
      </c>
      <c r="D39" s="76">
        <v>180.28</v>
      </c>
      <c r="E39" s="76">
        <v>160.78</v>
      </c>
      <c r="F39" s="76">
        <v>19.5</v>
      </c>
      <c r="G39" s="85"/>
    </row>
    <row r="40" ht="22.8" customHeight="true" spans="1:7">
      <c r="A40" s="91"/>
      <c r="B40" s="74" t="s">
        <v>97</v>
      </c>
      <c r="C40" s="75" t="s">
        <v>98</v>
      </c>
      <c r="D40" s="76">
        <v>38.84</v>
      </c>
      <c r="E40" s="76">
        <v>30.04</v>
      </c>
      <c r="F40" s="76">
        <v>8.8</v>
      </c>
      <c r="G40" s="85"/>
    </row>
    <row r="41" ht="22.8" customHeight="true" spans="1:7">
      <c r="A41" s="91"/>
      <c r="B41" s="74" t="s">
        <v>99</v>
      </c>
      <c r="C41" s="75" t="s">
        <v>51</v>
      </c>
      <c r="D41" s="76">
        <v>30.04</v>
      </c>
      <c r="E41" s="76">
        <v>30.04</v>
      </c>
      <c r="F41" s="76"/>
      <c r="G41" s="85"/>
    </row>
    <row r="42" ht="22.8" customHeight="true" spans="1:7">
      <c r="A42" s="91"/>
      <c r="B42" s="74" t="s">
        <v>100</v>
      </c>
      <c r="C42" s="75" t="s">
        <v>101</v>
      </c>
      <c r="D42" s="76">
        <v>8.8</v>
      </c>
      <c r="E42" s="76"/>
      <c r="F42" s="76">
        <v>8.8</v>
      </c>
      <c r="G42" s="85"/>
    </row>
    <row r="43" ht="22.8" customHeight="true" spans="1:7">
      <c r="A43" s="91"/>
      <c r="B43" s="74" t="s">
        <v>102</v>
      </c>
      <c r="C43" s="78" t="s">
        <v>22</v>
      </c>
      <c r="D43" s="76">
        <v>99.5</v>
      </c>
      <c r="E43" s="76">
        <v>99.5</v>
      </c>
      <c r="F43" s="76"/>
      <c r="G43" s="85"/>
    </row>
    <row r="44" ht="22.8" customHeight="true" spans="1:7">
      <c r="A44" s="91"/>
      <c r="B44" s="74" t="s">
        <v>103</v>
      </c>
      <c r="C44" s="75" t="s">
        <v>104</v>
      </c>
      <c r="D44" s="76">
        <v>99.5</v>
      </c>
      <c r="E44" s="76">
        <v>99.5</v>
      </c>
      <c r="F44" s="76"/>
      <c r="G44" s="85"/>
    </row>
    <row r="45" ht="22.8" customHeight="true" spans="1:7">
      <c r="A45" s="91"/>
      <c r="B45" s="74" t="s">
        <v>105</v>
      </c>
      <c r="C45" s="75" t="s">
        <v>106</v>
      </c>
      <c r="D45" s="76">
        <v>47.77</v>
      </c>
      <c r="E45" s="76">
        <v>47.77</v>
      </c>
      <c r="F45" s="76"/>
      <c r="G45" s="85"/>
    </row>
    <row r="46" ht="22.8" customHeight="true" spans="1:7">
      <c r="A46" s="91"/>
      <c r="B46" s="74" t="s">
        <v>107</v>
      </c>
      <c r="C46" s="75" t="s">
        <v>108</v>
      </c>
      <c r="D46" s="76">
        <v>27</v>
      </c>
      <c r="E46" s="76">
        <v>27</v>
      </c>
      <c r="F46" s="76"/>
      <c r="G46" s="85"/>
    </row>
    <row r="47" ht="22.8" customHeight="true" spans="1:7">
      <c r="A47" s="91"/>
      <c r="B47" s="74" t="s">
        <v>109</v>
      </c>
      <c r="C47" s="75" t="s">
        <v>110</v>
      </c>
      <c r="D47" s="76">
        <v>24.72</v>
      </c>
      <c r="E47" s="76">
        <v>24.72</v>
      </c>
      <c r="F47" s="76"/>
      <c r="G47" s="85"/>
    </row>
    <row r="48" ht="22.8" customHeight="true" spans="1:7">
      <c r="A48" s="91"/>
      <c r="B48" s="74" t="s">
        <v>111</v>
      </c>
      <c r="C48" s="78" t="s">
        <v>23</v>
      </c>
      <c r="D48" s="76">
        <v>518.78</v>
      </c>
      <c r="E48" s="76">
        <v>117</v>
      </c>
      <c r="F48" s="76">
        <v>401.78</v>
      </c>
      <c r="G48" s="85"/>
    </row>
    <row r="49" ht="22.8" customHeight="true" spans="1:7">
      <c r="A49" s="91"/>
      <c r="B49" s="74" t="s">
        <v>112</v>
      </c>
      <c r="C49" s="75" t="s">
        <v>113</v>
      </c>
      <c r="D49" s="76">
        <v>414.78</v>
      </c>
      <c r="E49" s="76">
        <v>117</v>
      </c>
      <c r="F49" s="76">
        <v>297.78</v>
      </c>
      <c r="G49" s="85"/>
    </row>
    <row r="50" ht="22.8" customHeight="true" spans="1:7">
      <c r="A50" s="91"/>
      <c r="B50" s="74" t="s">
        <v>114</v>
      </c>
      <c r="C50" s="75" t="s">
        <v>115</v>
      </c>
      <c r="D50" s="76">
        <v>144</v>
      </c>
      <c r="E50" s="76"/>
      <c r="F50" s="76">
        <v>144</v>
      </c>
      <c r="G50" s="85"/>
    </row>
    <row r="51" ht="22.8" customHeight="true" spans="1:7">
      <c r="A51" s="91"/>
      <c r="B51" s="74" t="s">
        <v>116</v>
      </c>
      <c r="C51" s="75" t="s">
        <v>117</v>
      </c>
      <c r="D51" s="76">
        <v>270.78</v>
      </c>
      <c r="E51" s="76">
        <v>117</v>
      </c>
      <c r="F51" s="76">
        <v>153.78</v>
      </c>
      <c r="G51" s="85"/>
    </row>
    <row r="52" ht="22.8" customHeight="true" spans="1:7">
      <c r="A52" s="91"/>
      <c r="B52" s="74" t="s">
        <v>118</v>
      </c>
      <c r="C52" s="75" t="s">
        <v>119</v>
      </c>
      <c r="D52" s="76">
        <v>104</v>
      </c>
      <c r="E52" s="76"/>
      <c r="F52" s="76">
        <v>104</v>
      </c>
      <c r="G52" s="85"/>
    </row>
    <row r="53" ht="22.8" customHeight="true" spans="1:7">
      <c r="A53" s="91"/>
      <c r="B53" s="74" t="s">
        <v>120</v>
      </c>
      <c r="C53" s="75" t="s">
        <v>121</v>
      </c>
      <c r="D53" s="76">
        <v>104</v>
      </c>
      <c r="E53" s="76"/>
      <c r="F53" s="76">
        <v>104</v>
      </c>
      <c r="G53" s="85"/>
    </row>
    <row r="54" ht="22.8" customHeight="true" spans="1:7">
      <c r="A54" s="91"/>
      <c r="B54" s="74" t="s">
        <v>122</v>
      </c>
      <c r="C54" s="78" t="s">
        <v>24</v>
      </c>
      <c r="D54" s="76">
        <v>224.76</v>
      </c>
      <c r="E54" s="76">
        <v>122.51</v>
      </c>
      <c r="F54" s="76">
        <v>102.25</v>
      </c>
      <c r="G54" s="85"/>
    </row>
    <row r="55" ht="22.8" customHeight="true" spans="1:7">
      <c r="A55" s="91"/>
      <c r="B55" s="74" t="s">
        <v>123</v>
      </c>
      <c r="C55" s="75" t="s">
        <v>124</v>
      </c>
      <c r="D55" s="76">
        <v>122.51</v>
      </c>
      <c r="E55" s="76">
        <v>122.51</v>
      </c>
      <c r="F55" s="76"/>
      <c r="G55" s="85"/>
    </row>
    <row r="56" ht="22.8" customHeight="true" spans="1:7">
      <c r="A56" s="91"/>
      <c r="B56" s="74" t="s">
        <v>125</v>
      </c>
      <c r="C56" s="75" t="s">
        <v>51</v>
      </c>
      <c r="D56" s="76">
        <v>122.51</v>
      </c>
      <c r="E56" s="76">
        <v>122.51</v>
      </c>
      <c r="F56" s="76"/>
      <c r="G56" s="85"/>
    </row>
    <row r="57" ht="22.8" customHeight="true" spans="1:7">
      <c r="A57" s="91"/>
      <c r="B57" s="74" t="s">
        <v>126</v>
      </c>
      <c r="C57" s="75" t="s">
        <v>127</v>
      </c>
      <c r="D57" s="76">
        <v>102.25</v>
      </c>
      <c r="E57" s="76"/>
      <c r="F57" s="76">
        <v>102.25</v>
      </c>
      <c r="G57" s="85"/>
    </row>
    <row r="58" ht="22.8" customHeight="true" spans="1:7">
      <c r="A58" s="91"/>
      <c r="B58" s="74" t="s">
        <v>128</v>
      </c>
      <c r="C58" s="75" t="s">
        <v>129</v>
      </c>
      <c r="D58" s="76">
        <v>102.25</v>
      </c>
      <c r="E58" s="76"/>
      <c r="F58" s="76">
        <v>102.25</v>
      </c>
      <c r="G58" s="85"/>
    </row>
    <row r="59" ht="22.8" customHeight="true" spans="1:7">
      <c r="A59" s="91"/>
      <c r="B59" s="74" t="s">
        <v>130</v>
      </c>
      <c r="C59" s="78" t="s">
        <v>25</v>
      </c>
      <c r="D59" s="76">
        <v>2.52</v>
      </c>
      <c r="E59" s="76"/>
      <c r="F59" s="76">
        <v>2.52</v>
      </c>
      <c r="G59" s="85"/>
    </row>
    <row r="60" ht="22.8" customHeight="true" spans="1:7">
      <c r="A60" s="91"/>
      <c r="B60" s="74" t="s">
        <v>131</v>
      </c>
      <c r="C60" s="75" t="s">
        <v>132</v>
      </c>
      <c r="D60" s="76">
        <v>2.52</v>
      </c>
      <c r="E60" s="76"/>
      <c r="F60" s="76">
        <v>2.52</v>
      </c>
      <c r="G60" s="85"/>
    </row>
    <row r="61" ht="22.8" customHeight="true" spans="1:7">
      <c r="A61" s="91"/>
      <c r="B61" s="74" t="s">
        <v>133</v>
      </c>
      <c r="C61" s="75" t="s">
        <v>134</v>
      </c>
      <c r="D61" s="76">
        <v>2.52</v>
      </c>
      <c r="E61" s="76"/>
      <c r="F61" s="76">
        <v>2.52</v>
      </c>
      <c r="G61" s="85"/>
    </row>
    <row r="62" ht="22.8" customHeight="true" spans="1:7">
      <c r="A62" s="91"/>
      <c r="B62" s="74" t="s">
        <v>135</v>
      </c>
      <c r="C62" s="78" t="s">
        <v>26</v>
      </c>
      <c r="D62" s="76">
        <v>125.54</v>
      </c>
      <c r="E62" s="76">
        <v>125.54</v>
      </c>
      <c r="F62" s="76"/>
      <c r="G62" s="85"/>
    </row>
    <row r="63" ht="22.8" customHeight="true" spans="1:7">
      <c r="A63" s="91"/>
      <c r="B63" s="74" t="s">
        <v>136</v>
      </c>
      <c r="C63" s="75" t="s">
        <v>137</v>
      </c>
      <c r="D63" s="76">
        <v>125.54</v>
      </c>
      <c r="E63" s="76">
        <v>125.54</v>
      </c>
      <c r="F63" s="76"/>
      <c r="G63" s="85"/>
    </row>
    <row r="64" ht="22.8" customHeight="true" spans="1:7">
      <c r="A64" s="91"/>
      <c r="B64" s="74" t="s">
        <v>138</v>
      </c>
      <c r="C64" s="75" t="s">
        <v>139</v>
      </c>
      <c r="D64" s="76">
        <v>125.54</v>
      </c>
      <c r="E64" s="76">
        <v>125.54</v>
      </c>
      <c r="F64" s="76"/>
      <c r="G64" s="85"/>
    </row>
    <row r="65" ht="22.8" customHeight="true" spans="1:7">
      <c r="A65" s="91"/>
      <c r="B65" s="74" t="s">
        <v>140</v>
      </c>
      <c r="C65" s="78" t="s">
        <v>27</v>
      </c>
      <c r="D65" s="76">
        <v>206.2</v>
      </c>
      <c r="E65" s="76"/>
      <c r="F65" s="76">
        <v>206.2</v>
      </c>
      <c r="G65" s="85"/>
    </row>
    <row r="66" ht="22.8" customHeight="true" spans="1:7">
      <c r="A66" s="91"/>
      <c r="B66" s="74" t="s">
        <v>141</v>
      </c>
      <c r="C66" s="75" t="s">
        <v>142</v>
      </c>
      <c r="D66" s="76">
        <v>206.2</v>
      </c>
      <c r="E66" s="76"/>
      <c r="F66" s="76">
        <v>206.2</v>
      </c>
      <c r="G66" s="85"/>
    </row>
    <row r="67" ht="22.8" customHeight="true" spans="1:7">
      <c r="A67" s="91"/>
      <c r="B67" s="74" t="s">
        <v>143</v>
      </c>
      <c r="C67" s="75" t="s">
        <v>144</v>
      </c>
      <c r="D67" s="76">
        <v>206.2</v>
      </c>
      <c r="E67" s="76"/>
      <c r="F67" s="76">
        <v>206.2</v>
      </c>
      <c r="G67" s="85"/>
    </row>
    <row r="68" ht="22.8" customHeight="true" spans="1:7">
      <c r="A68" s="114"/>
      <c r="B68" s="86"/>
      <c r="C68" s="87" t="s">
        <v>145</v>
      </c>
      <c r="D68" s="88">
        <v>4169.07</v>
      </c>
      <c r="E68" s="88">
        <v>2047.62</v>
      </c>
      <c r="F68" s="88">
        <v>2121.45</v>
      </c>
      <c r="G68" s="118"/>
    </row>
    <row r="69" ht="9.75" customHeight="true" spans="1:7">
      <c r="A69" s="115"/>
      <c r="B69" s="115"/>
      <c r="C69" s="115"/>
      <c r="D69" s="116"/>
      <c r="E69" s="116"/>
      <c r="F69" s="116"/>
      <c r="G69" s="119"/>
    </row>
    <row r="70" ht="16.5" spans="2:6">
      <c r="B70" s="132" t="s">
        <v>146</v>
      </c>
      <c r="C70" s="132"/>
      <c r="D70" s="132"/>
      <c r="E70" s="132"/>
      <c r="F70" s="132"/>
    </row>
  </sheetData>
  <mergeCells count="12">
    <mergeCell ref="B1:C1"/>
    <mergeCell ref="B2:F2"/>
    <mergeCell ref="B3:C3"/>
    <mergeCell ref="B4:C4"/>
    <mergeCell ref="D4:F4"/>
    <mergeCell ref="B70:F70"/>
    <mergeCell ref="A7:A67"/>
    <mergeCell ref="B5:B6"/>
    <mergeCell ref="C5:C6"/>
    <mergeCell ref="D5:D6"/>
    <mergeCell ref="E5:E6"/>
    <mergeCell ref="F5:F6"/>
  </mergeCells>
  <pageMargins left="0.75" right="0.75" top="0.268999993801117" bottom="0.268999993801117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D36" sqref="D36"/>
    </sheetView>
  </sheetViews>
  <sheetFormatPr defaultColWidth="10" defaultRowHeight="13.5" outlineLevelCol="6"/>
  <cols>
    <col min="1" max="1" width="1.53333333333333" customWidth="true"/>
    <col min="2" max="2" width="11.8" customWidth="true"/>
    <col min="3" max="3" width="35.9" customWidth="true"/>
    <col min="4" max="4" width="16.75" style="65" customWidth="true"/>
    <col min="5" max="5" width="17.625" style="65" customWidth="true"/>
    <col min="6" max="6" width="16.4083333333333" style="65" customWidth="true"/>
    <col min="7" max="7" width="1.53333333333333" customWidth="true"/>
    <col min="8" max="9" width="9.76666666666667" customWidth="true"/>
  </cols>
  <sheetData>
    <row r="1" ht="16.35" customHeight="true" spans="1:7">
      <c r="A1" s="109"/>
      <c r="B1" s="126" t="s">
        <v>147</v>
      </c>
      <c r="C1" s="109"/>
      <c r="D1" s="68"/>
      <c r="E1" s="68"/>
      <c r="F1" s="68"/>
      <c r="G1" s="85"/>
    </row>
    <row r="2" ht="24" customHeight="true" spans="1:7">
      <c r="A2" s="109"/>
      <c r="B2" s="69" t="s">
        <v>148</v>
      </c>
      <c r="C2" s="69"/>
      <c r="D2" s="69"/>
      <c r="E2" s="69"/>
      <c r="F2" s="69"/>
      <c r="G2" s="85"/>
    </row>
    <row r="3" ht="24" customHeight="true" spans="1:7">
      <c r="A3" s="89"/>
      <c r="B3" s="111" t="s">
        <v>2</v>
      </c>
      <c r="C3" s="111"/>
      <c r="D3" s="112"/>
      <c r="E3" s="112"/>
      <c r="F3" s="117" t="s">
        <v>37</v>
      </c>
      <c r="G3" s="96"/>
    </row>
    <row r="4" s="120" customFormat="true" ht="24.4" customHeight="true" spans="1:7">
      <c r="A4" s="121"/>
      <c r="B4" s="113" t="s">
        <v>149</v>
      </c>
      <c r="C4" s="113"/>
      <c r="D4" s="127" t="s">
        <v>150</v>
      </c>
      <c r="E4" s="127"/>
      <c r="F4" s="127"/>
      <c r="G4" s="124"/>
    </row>
    <row r="5" s="120" customFormat="true" ht="24.4" customHeight="true" spans="1:7">
      <c r="A5" s="121"/>
      <c r="B5" s="113" t="s">
        <v>40</v>
      </c>
      <c r="C5" s="113" t="s">
        <v>41</v>
      </c>
      <c r="D5" s="113" t="s">
        <v>8</v>
      </c>
      <c r="E5" s="113" t="s">
        <v>151</v>
      </c>
      <c r="F5" s="113" t="s">
        <v>152</v>
      </c>
      <c r="G5" s="124"/>
    </row>
    <row r="6" ht="22.8" customHeight="true" spans="1:7">
      <c r="A6" s="91"/>
      <c r="B6" s="75" t="s">
        <v>153</v>
      </c>
      <c r="C6" s="75" t="s">
        <v>154</v>
      </c>
      <c r="D6" s="76">
        <v>1658.42</v>
      </c>
      <c r="E6" s="76">
        <v>1658.42</v>
      </c>
      <c r="F6" s="76"/>
      <c r="G6" s="85"/>
    </row>
    <row r="7" ht="22.8" customHeight="true" spans="1:7">
      <c r="A7" s="91"/>
      <c r="B7" s="75" t="s">
        <v>155</v>
      </c>
      <c r="C7" s="75" t="s">
        <v>156</v>
      </c>
      <c r="D7" s="76">
        <v>425.67</v>
      </c>
      <c r="E7" s="76">
        <v>425.67</v>
      </c>
      <c r="F7" s="76"/>
      <c r="G7" s="85"/>
    </row>
    <row r="8" ht="22.8" customHeight="true" spans="1:7">
      <c r="A8" s="91"/>
      <c r="B8" s="75" t="s">
        <v>157</v>
      </c>
      <c r="C8" s="75" t="s">
        <v>158</v>
      </c>
      <c r="D8" s="76">
        <v>177.63</v>
      </c>
      <c r="E8" s="76">
        <v>177.63</v>
      </c>
      <c r="F8" s="76"/>
      <c r="G8" s="85"/>
    </row>
    <row r="9" ht="22.8" customHeight="true" spans="1:7">
      <c r="A9" s="91"/>
      <c r="B9" s="75" t="s">
        <v>159</v>
      </c>
      <c r="C9" s="75" t="s">
        <v>160</v>
      </c>
      <c r="D9" s="76">
        <v>321.95</v>
      </c>
      <c r="E9" s="76">
        <v>321.95</v>
      </c>
      <c r="F9" s="76"/>
      <c r="G9" s="85"/>
    </row>
    <row r="10" ht="22.8" customHeight="true" spans="1:7">
      <c r="A10" s="91"/>
      <c r="B10" s="75" t="s">
        <v>161</v>
      </c>
      <c r="C10" s="75" t="s">
        <v>162</v>
      </c>
      <c r="D10" s="76">
        <v>282.95</v>
      </c>
      <c r="E10" s="76">
        <v>282.95</v>
      </c>
      <c r="F10" s="76"/>
      <c r="G10" s="85"/>
    </row>
    <row r="11" ht="22.8" customHeight="true" spans="1:7">
      <c r="A11" s="91"/>
      <c r="B11" s="75" t="s">
        <v>163</v>
      </c>
      <c r="C11" s="75" t="s">
        <v>164</v>
      </c>
      <c r="D11" s="76">
        <v>156.35</v>
      </c>
      <c r="E11" s="76">
        <v>156.35</v>
      </c>
      <c r="F11" s="76"/>
      <c r="G11" s="85"/>
    </row>
    <row r="12" ht="22.8" customHeight="true" spans="1:7">
      <c r="A12" s="91"/>
      <c r="B12" s="75" t="s">
        <v>165</v>
      </c>
      <c r="C12" s="75" t="s">
        <v>166</v>
      </c>
      <c r="D12" s="76">
        <v>78.18</v>
      </c>
      <c r="E12" s="76">
        <v>78.18</v>
      </c>
      <c r="F12" s="76"/>
      <c r="G12" s="85"/>
    </row>
    <row r="13" ht="22.8" customHeight="true" spans="1:7">
      <c r="A13" s="91"/>
      <c r="B13" s="75" t="s">
        <v>167</v>
      </c>
      <c r="C13" s="75" t="s">
        <v>168</v>
      </c>
      <c r="D13" s="76">
        <v>74.78</v>
      </c>
      <c r="E13" s="76">
        <v>74.78</v>
      </c>
      <c r="F13" s="76"/>
      <c r="G13" s="85"/>
    </row>
    <row r="14" ht="22.8" customHeight="true" spans="1:7">
      <c r="A14" s="91"/>
      <c r="B14" s="75" t="s">
        <v>169</v>
      </c>
      <c r="C14" s="75" t="s">
        <v>170</v>
      </c>
      <c r="D14" s="76">
        <v>2.24</v>
      </c>
      <c r="E14" s="76">
        <v>2.24</v>
      </c>
      <c r="F14" s="76"/>
      <c r="G14" s="85"/>
    </row>
    <row r="15" ht="22.8" customHeight="true" spans="1:7">
      <c r="A15" s="91"/>
      <c r="B15" s="75" t="s">
        <v>171</v>
      </c>
      <c r="C15" s="75" t="s">
        <v>172</v>
      </c>
      <c r="D15" s="76">
        <v>125.54</v>
      </c>
      <c r="E15" s="76">
        <v>125.54</v>
      </c>
      <c r="F15" s="76"/>
      <c r="G15" s="85"/>
    </row>
    <row r="16" ht="22.8" customHeight="true" spans="1:7">
      <c r="A16" s="91"/>
      <c r="B16" s="75" t="s">
        <v>173</v>
      </c>
      <c r="C16" s="75" t="s">
        <v>174</v>
      </c>
      <c r="D16" s="76">
        <v>13.12</v>
      </c>
      <c r="E16" s="76">
        <v>13.12</v>
      </c>
      <c r="F16" s="76"/>
      <c r="G16" s="85"/>
    </row>
    <row r="17" ht="22.8" customHeight="true" spans="1:7">
      <c r="A17" s="91"/>
      <c r="B17" s="75" t="s">
        <v>175</v>
      </c>
      <c r="C17" s="75" t="s">
        <v>176</v>
      </c>
      <c r="D17" s="76">
        <v>223.32</v>
      </c>
      <c r="E17" s="76"/>
      <c r="F17" s="76">
        <v>223.32</v>
      </c>
      <c r="G17" s="85"/>
    </row>
    <row r="18" ht="22.8" customHeight="true" spans="1:7">
      <c r="A18" s="91"/>
      <c r="B18" s="75" t="s">
        <v>177</v>
      </c>
      <c r="C18" s="75" t="s">
        <v>178</v>
      </c>
      <c r="D18" s="76">
        <v>50.52</v>
      </c>
      <c r="E18" s="76"/>
      <c r="F18" s="76">
        <v>50.52</v>
      </c>
      <c r="G18" s="85"/>
    </row>
    <row r="19" ht="22.8" customHeight="true" spans="1:7">
      <c r="A19" s="91"/>
      <c r="B19" s="75" t="s">
        <v>179</v>
      </c>
      <c r="C19" s="75" t="s">
        <v>180</v>
      </c>
      <c r="D19" s="76">
        <v>2.4</v>
      </c>
      <c r="E19" s="76"/>
      <c r="F19" s="76">
        <v>2.4</v>
      </c>
      <c r="G19" s="85"/>
    </row>
    <row r="20" ht="22.8" customHeight="true" spans="1:7">
      <c r="A20" s="91"/>
      <c r="B20" s="75" t="s">
        <v>181</v>
      </c>
      <c r="C20" s="75" t="s">
        <v>182</v>
      </c>
      <c r="D20" s="76">
        <v>10</v>
      </c>
      <c r="E20" s="76"/>
      <c r="F20" s="76">
        <v>10</v>
      </c>
      <c r="G20" s="85"/>
    </row>
    <row r="21" ht="22.8" customHeight="true" spans="1:7">
      <c r="A21" s="91"/>
      <c r="B21" s="75" t="s">
        <v>183</v>
      </c>
      <c r="C21" s="75" t="s">
        <v>184</v>
      </c>
      <c r="D21" s="76">
        <v>14.4</v>
      </c>
      <c r="E21" s="76"/>
      <c r="F21" s="76">
        <v>14.4</v>
      </c>
      <c r="G21" s="85"/>
    </row>
    <row r="22" ht="22.8" customHeight="true" spans="1:7">
      <c r="A22" s="91"/>
      <c r="B22" s="75" t="s">
        <v>185</v>
      </c>
      <c r="C22" s="75" t="s">
        <v>186</v>
      </c>
      <c r="D22" s="76">
        <v>30.08</v>
      </c>
      <c r="E22" s="76"/>
      <c r="F22" s="76">
        <v>30.08</v>
      </c>
      <c r="G22" s="85"/>
    </row>
    <row r="23" ht="22.8" customHeight="true" spans="1:7">
      <c r="A23" s="91"/>
      <c r="B23" s="75" t="s">
        <v>187</v>
      </c>
      <c r="C23" s="75" t="s">
        <v>188</v>
      </c>
      <c r="D23" s="76">
        <v>9</v>
      </c>
      <c r="E23" s="76"/>
      <c r="F23" s="76">
        <v>9</v>
      </c>
      <c r="G23" s="85"/>
    </row>
    <row r="24" ht="22.8" customHeight="true" spans="1:7">
      <c r="A24" s="91"/>
      <c r="B24" s="75" t="s">
        <v>189</v>
      </c>
      <c r="C24" s="75" t="s">
        <v>190</v>
      </c>
      <c r="D24" s="76">
        <v>0.3</v>
      </c>
      <c r="E24" s="76"/>
      <c r="F24" s="76">
        <v>0.3</v>
      </c>
      <c r="G24" s="85"/>
    </row>
    <row r="25" ht="22.8" customHeight="true" spans="1:7">
      <c r="A25" s="91"/>
      <c r="B25" s="75" t="s">
        <v>191</v>
      </c>
      <c r="C25" s="75" t="s">
        <v>192</v>
      </c>
      <c r="D25" s="76">
        <v>7.29</v>
      </c>
      <c r="E25" s="76"/>
      <c r="F25" s="76">
        <v>7.29</v>
      </c>
      <c r="G25" s="85"/>
    </row>
    <row r="26" ht="22.8" customHeight="true" spans="1:7">
      <c r="A26" s="91"/>
      <c r="B26" s="75" t="s">
        <v>193</v>
      </c>
      <c r="C26" s="75" t="s">
        <v>194</v>
      </c>
      <c r="D26" s="76">
        <v>0.85</v>
      </c>
      <c r="E26" s="76"/>
      <c r="F26" s="76">
        <v>0.85</v>
      </c>
      <c r="G26" s="85"/>
    </row>
    <row r="27" ht="22.8" customHeight="true" spans="1:7">
      <c r="A27" s="91"/>
      <c r="B27" s="75" t="s">
        <v>195</v>
      </c>
      <c r="C27" s="75" t="s">
        <v>196</v>
      </c>
      <c r="D27" s="76">
        <v>4.31</v>
      </c>
      <c r="E27" s="76"/>
      <c r="F27" s="76">
        <v>4.31</v>
      </c>
      <c r="G27" s="85"/>
    </row>
    <row r="28" ht="22.8" customHeight="true" spans="1:7">
      <c r="A28" s="91"/>
      <c r="B28" s="75" t="s">
        <v>197</v>
      </c>
      <c r="C28" s="75" t="s">
        <v>198</v>
      </c>
      <c r="D28" s="76">
        <v>14.96</v>
      </c>
      <c r="E28" s="76"/>
      <c r="F28" s="76">
        <v>14.96</v>
      </c>
      <c r="G28" s="85"/>
    </row>
    <row r="29" ht="22.8" customHeight="true" spans="1:7">
      <c r="A29" s="91"/>
      <c r="B29" s="75" t="s">
        <v>199</v>
      </c>
      <c r="C29" s="75" t="s">
        <v>200</v>
      </c>
      <c r="D29" s="76">
        <v>19.13</v>
      </c>
      <c r="E29" s="76"/>
      <c r="F29" s="76">
        <v>19.13</v>
      </c>
      <c r="G29" s="85"/>
    </row>
    <row r="30" ht="22.8" customHeight="true" spans="1:7">
      <c r="A30" s="91"/>
      <c r="B30" s="75" t="s">
        <v>201</v>
      </c>
      <c r="C30" s="75" t="s">
        <v>202</v>
      </c>
      <c r="D30" s="76">
        <v>8.5</v>
      </c>
      <c r="E30" s="76"/>
      <c r="F30" s="76">
        <v>8.5</v>
      </c>
      <c r="G30" s="85"/>
    </row>
    <row r="31" ht="22.8" customHeight="true" spans="1:7">
      <c r="A31" s="91"/>
      <c r="B31" s="75" t="s">
        <v>203</v>
      </c>
      <c r="C31" s="75" t="s">
        <v>204</v>
      </c>
      <c r="D31" s="76">
        <v>51.46</v>
      </c>
      <c r="E31" s="76"/>
      <c r="F31" s="76">
        <v>51.46</v>
      </c>
      <c r="G31" s="85"/>
    </row>
    <row r="32" ht="22.8" customHeight="true" spans="1:7">
      <c r="A32" s="91"/>
      <c r="B32" s="75" t="s">
        <v>205</v>
      </c>
      <c r="C32" s="75" t="s">
        <v>206</v>
      </c>
      <c r="D32" s="76">
        <v>0.14</v>
      </c>
      <c r="E32" s="76"/>
      <c r="F32" s="76">
        <v>0.14</v>
      </c>
      <c r="G32" s="85"/>
    </row>
    <row r="33" ht="22.8" customHeight="true" spans="1:7">
      <c r="A33" s="91"/>
      <c r="B33" s="75" t="s">
        <v>207</v>
      </c>
      <c r="C33" s="75" t="s">
        <v>208</v>
      </c>
      <c r="D33" s="76">
        <v>165.88</v>
      </c>
      <c r="E33" s="76">
        <v>165.88</v>
      </c>
      <c r="F33" s="76"/>
      <c r="G33" s="85"/>
    </row>
    <row r="34" ht="22.8" customHeight="true" spans="1:7">
      <c r="A34" s="91"/>
      <c r="B34" s="75" t="s">
        <v>209</v>
      </c>
      <c r="C34" s="75" t="s">
        <v>210</v>
      </c>
      <c r="D34" s="76">
        <v>154.28</v>
      </c>
      <c r="E34" s="76">
        <v>154.28</v>
      </c>
      <c r="F34" s="76"/>
      <c r="G34" s="85"/>
    </row>
    <row r="35" ht="22.8" customHeight="true" spans="1:7">
      <c r="A35" s="91"/>
      <c r="B35" s="75" t="s">
        <v>211</v>
      </c>
      <c r="C35" s="75" t="s">
        <v>212</v>
      </c>
      <c r="D35" s="76">
        <v>11.6</v>
      </c>
      <c r="E35" s="76">
        <v>11.6</v>
      </c>
      <c r="F35" s="76"/>
      <c r="G35" s="85"/>
    </row>
    <row r="36" ht="22.8" customHeight="true" spans="1:7">
      <c r="A36" s="114"/>
      <c r="B36" s="86"/>
      <c r="C36" s="87" t="s">
        <v>145</v>
      </c>
      <c r="D36" s="88">
        <v>2047.62</v>
      </c>
      <c r="E36" s="88">
        <v>1824.3</v>
      </c>
      <c r="F36" s="88">
        <v>223.32</v>
      </c>
      <c r="G36" s="118"/>
    </row>
    <row r="37" ht="9.75" customHeight="true" spans="1:7">
      <c r="A37" s="115"/>
      <c r="B37" s="115"/>
      <c r="C37" s="115"/>
      <c r="D37" s="116"/>
      <c r="E37" s="116"/>
      <c r="F37" s="116"/>
      <c r="G37" s="119"/>
    </row>
  </sheetData>
  <mergeCells count="5">
    <mergeCell ref="B2:F2"/>
    <mergeCell ref="B3:C3"/>
    <mergeCell ref="B4:C4"/>
    <mergeCell ref="D4:F4"/>
    <mergeCell ref="A6:A3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C38" sqref="C38"/>
    </sheetView>
  </sheetViews>
  <sheetFormatPr defaultColWidth="10" defaultRowHeight="13.5" outlineLevelRow="6" outlineLevelCol="7"/>
  <cols>
    <col min="1" max="1" width="1.53333333333333" customWidth="true"/>
    <col min="2" max="2" width="18.0916666666667" customWidth="true"/>
    <col min="3" max="3" width="18.825" customWidth="true"/>
    <col min="4" max="5" width="16.4083333333333" customWidth="true"/>
    <col min="6" max="6" width="22.4416666666667" customWidth="true"/>
    <col min="7" max="7" width="16.4083333333333" customWidth="true"/>
    <col min="8" max="8" width="1.53333333333333" customWidth="true"/>
  </cols>
  <sheetData>
    <row r="1" ht="16.35" customHeight="true" spans="1:8">
      <c r="A1" s="109"/>
      <c r="B1" s="31" t="s">
        <v>213</v>
      </c>
      <c r="C1" s="109"/>
      <c r="D1" s="109"/>
      <c r="E1" s="109"/>
      <c r="F1" s="109" t="s">
        <v>214</v>
      </c>
      <c r="G1" s="109"/>
      <c r="H1" s="85"/>
    </row>
    <row r="2" ht="22.8" customHeight="true" spans="1:8">
      <c r="A2" s="109"/>
      <c r="B2" s="69" t="s">
        <v>215</v>
      </c>
      <c r="C2" s="69"/>
      <c r="D2" s="69"/>
      <c r="E2" s="69"/>
      <c r="F2" s="69"/>
      <c r="G2" s="69"/>
      <c r="H2" s="85"/>
    </row>
    <row r="3" ht="30.15" customHeight="true" spans="1:8">
      <c r="A3" s="89"/>
      <c r="B3" s="111" t="s">
        <v>2</v>
      </c>
      <c r="C3" s="111"/>
      <c r="D3" s="89"/>
      <c r="E3" s="89"/>
      <c r="F3" s="89"/>
      <c r="G3" s="123" t="s">
        <v>37</v>
      </c>
      <c r="H3" s="96"/>
    </row>
    <row r="4" s="120" customFormat="true" ht="31" customHeight="true" spans="1:8">
      <c r="A4" s="121"/>
      <c r="B4" s="113" t="s">
        <v>216</v>
      </c>
      <c r="C4" s="113" t="s">
        <v>217</v>
      </c>
      <c r="D4" s="113" t="s">
        <v>218</v>
      </c>
      <c r="E4" s="113"/>
      <c r="F4" s="113"/>
      <c r="G4" s="113" t="s">
        <v>219</v>
      </c>
      <c r="H4" s="124"/>
    </row>
    <row r="5" s="120" customFormat="true" ht="30" customHeight="true" spans="1:8">
      <c r="A5" s="121"/>
      <c r="B5" s="113"/>
      <c r="C5" s="113"/>
      <c r="D5" s="113" t="s">
        <v>220</v>
      </c>
      <c r="E5" s="113" t="s">
        <v>221</v>
      </c>
      <c r="F5" s="113" t="s">
        <v>222</v>
      </c>
      <c r="G5" s="113"/>
      <c r="H5" s="124"/>
    </row>
    <row r="6" s="65" customFormat="true" ht="33" customHeight="true" spans="1:8">
      <c r="A6" s="122"/>
      <c r="B6" s="76">
        <v>9.35</v>
      </c>
      <c r="C6" s="76"/>
      <c r="D6" s="76">
        <v>8.5</v>
      </c>
      <c r="E6" s="76"/>
      <c r="F6" s="76">
        <v>8.5</v>
      </c>
      <c r="G6" s="76">
        <v>0.85</v>
      </c>
      <c r="H6" s="125"/>
    </row>
    <row r="7" ht="9.75" customHeight="true" spans="1:8">
      <c r="A7" s="115"/>
      <c r="B7" s="115"/>
      <c r="C7" s="115"/>
      <c r="D7" s="115"/>
      <c r="E7" s="115"/>
      <c r="F7" s="115"/>
      <c r="G7" s="115"/>
      <c r="H7" s="119"/>
    </row>
  </sheetData>
  <mergeCells count="6">
    <mergeCell ref="B2:G2"/>
    <mergeCell ref="B3:C3"/>
    <mergeCell ref="D4:F4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9" sqref="B9"/>
    </sheetView>
  </sheetViews>
  <sheetFormatPr defaultColWidth="10" defaultRowHeight="13.5" outlineLevelCol="6"/>
  <cols>
    <col min="1" max="1" width="1.53333333333333" customWidth="true"/>
    <col min="2" max="2" width="11.8" customWidth="true"/>
    <col min="3" max="3" width="41.0333333333333" customWidth="true"/>
    <col min="4" max="6" width="16.4083333333333" style="65" customWidth="true"/>
    <col min="7" max="7" width="1.53333333333333" customWidth="true"/>
    <col min="8" max="9" width="9.76666666666667" customWidth="true"/>
  </cols>
  <sheetData>
    <row r="1" ht="16.35" customHeight="true" spans="1:7">
      <c r="A1" s="109"/>
      <c r="B1" s="110" t="s">
        <v>223</v>
      </c>
      <c r="C1" s="109"/>
      <c r="D1" s="68"/>
      <c r="E1" s="68"/>
      <c r="F1" s="68"/>
      <c r="G1" s="85"/>
    </row>
    <row r="2" ht="22.8" customHeight="true" spans="1:7">
      <c r="A2" s="109"/>
      <c r="B2" s="69" t="s">
        <v>224</v>
      </c>
      <c r="C2" s="69"/>
      <c r="D2" s="69"/>
      <c r="E2" s="69"/>
      <c r="F2" s="69"/>
      <c r="G2" s="85"/>
    </row>
    <row r="3" ht="32" customHeight="true" spans="1:7">
      <c r="A3" s="89"/>
      <c r="B3" s="111" t="s">
        <v>2</v>
      </c>
      <c r="C3" s="111"/>
      <c r="D3" s="112"/>
      <c r="E3" s="112"/>
      <c r="F3" s="117" t="s">
        <v>37</v>
      </c>
      <c r="G3" s="85"/>
    </row>
    <row r="4" ht="24.4" customHeight="true" spans="1:7">
      <c r="A4" s="91"/>
      <c r="B4" s="113" t="s">
        <v>40</v>
      </c>
      <c r="C4" s="113" t="s">
        <v>41</v>
      </c>
      <c r="D4" s="113" t="s">
        <v>225</v>
      </c>
      <c r="E4" s="113"/>
      <c r="F4" s="113"/>
      <c r="G4" s="85"/>
    </row>
    <row r="5" ht="24.4" customHeight="true" spans="1:7">
      <c r="A5" s="91"/>
      <c r="B5" s="113"/>
      <c r="C5" s="113"/>
      <c r="D5" s="113" t="s">
        <v>8</v>
      </c>
      <c r="E5" s="113" t="s">
        <v>42</v>
      </c>
      <c r="F5" s="113" t="s">
        <v>43</v>
      </c>
      <c r="G5" s="85"/>
    </row>
    <row r="6" ht="22.8" customHeight="true" spans="1:7">
      <c r="A6" s="91"/>
      <c r="B6" s="75"/>
      <c r="C6" s="75"/>
      <c r="D6" s="76"/>
      <c r="E6" s="76"/>
      <c r="F6" s="76"/>
      <c r="G6" s="85"/>
    </row>
    <row r="7" ht="22.8" customHeight="true" spans="1:7">
      <c r="A7" s="114"/>
      <c r="B7" s="86"/>
      <c r="C7" s="87" t="s">
        <v>145</v>
      </c>
      <c r="D7" s="88"/>
      <c r="E7" s="88"/>
      <c r="F7" s="88"/>
      <c r="G7" s="118"/>
    </row>
    <row r="8" ht="9.75" customHeight="true" spans="1:7">
      <c r="A8" s="115"/>
      <c r="B8" s="115"/>
      <c r="C8" s="115"/>
      <c r="D8" s="116"/>
      <c r="E8" s="116"/>
      <c r="F8" s="116"/>
      <c r="G8" s="119"/>
    </row>
    <row r="9" spans="2:2">
      <c r="B9" t="s">
        <v>226</v>
      </c>
    </row>
  </sheetData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pane ySplit="5" topLeftCell="A6" activePane="bottomLeft" state="frozen"/>
      <selection/>
      <selection pane="bottomLeft" activeCell="B9" sqref="B9"/>
    </sheetView>
  </sheetViews>
  <sheetFormatPr defaultColWidth="10" defaultRowHeight="13.5" outlineLevelCol="3"/>
  <cols>
    <col min="1" max="1" width="27.125" style="29" customWidth="true"/>
    <col min="2" max="2" width="21.375" style="29" customWidth="true"/>
    <col min="3" max="3" width="27.75" style="29" customWidth="true"/>
    <col min="4" max="4" width="29.625" style="29" customWidth="true"/>
    <col min="5" max="7" width="9.775" style="29" customWidth="true"/>
    <col min="8" max="16384" width="10" style="29"/>
  </cols>
  <sheetData>
    <row r="1" s="27" customFormat="true" ht="16.35" customHeight="true" spans="1:1">
      <c r="A1" s="31" t="s">
        <v>227</v>
      </c>
    </row>
    <row r="2" s="29" customFormat="true" ht="16.35" customHeight="true"/>
    <row r="3" s="29" customFormat="true" ht="16.35" customHeight="true" spans="1:4">
      <c r="A3" s="97" t="s">
        <v>228</v>
      </c>
      <c r="B3" s="97"/>
      <c r="C3" s="97"/>
      <c r="D3" s="97"/>
    </row>
    <row r="4" s="29" customFormat="true" ht="16.35" customHeight="true" spans="1:4">
      <c r="A4" s="97"/>
      <c r="B4" s="97"/>
      <c r="C4" s="97"/>
      <c r="D4" s="97"/>
    </row>
    <row r="5" s="29" customFormat="true" ht="16.35" customHeight="true"/>
    <row r="6" s="29" customFormat="true" ht="23.25" customHeight="true" spans="1:4">
      <c r="A6" s="29" t="s">
        <v>2</v>
      </c>
      <c r="D6" s="98" t="s">
        <v>3</v>
      </c>
    </row>
    <row r="7" s="29" customFormat="true" ht="34.5" customHeight="true" spans="1:4">
      <c r="A7" s="99" t="s">
        <v>4</v>
      </c>
      <c r="B7" s="99"/>
      <c r="C7" s="99" t="s">
        <v>5</v>
      </c>
      <c r="D7" s="99"/>
    </row>
    <row r="8" s="29" customFormat="true" ht="32.85" customHeight="true" spans="1:4">
      <c r="A8" s="99" t="s">
        <v>6</v>
      </c>
      <c r="B8" s="99" t="s">
        <v>7</v>
      </c>
      <c r="C8" s="99" t="s">
        <v>6</v>
      </c>
      <c r="D8" s="99"/>
    </row>
    <row r="9" s="29" customFormat="true" ht="24.9" customHeight="true" spans="1:4">
      <c r="A9" s="100" t="s">
        <v>33</v>
      </c>
      <c r="B9" s="101">
        <v>4169.07</v>
      </c>
      <c r="C9" s="100" t="s">
        <v>34</v>
      </c>
      <c r="D9" s="101">
        <f>SUM(D10:D20)</f>
        <v>4169.07</v>
      </c>
    </row>
    <row r="10" s="29" customFormat="true" ht="20.7" customHeight="true" spans="1:4">
      <c r="A10" s="102" t="s">
        <v>14</v>
      </c>
      <c r="B10" s="103">
        <v>4169.07</v>
      </c>
      <c r="C10" s="104" t="s">
        <v>15</v>
      </c>
      <c r="D10" s="105">
        <v>1306.57</v>
      </c>
    </row>
    <row r="11" s="29" customFormat="true" ht="20.7" customHeight="true" spans="1:4">
      <c r="A11" s="102" t="s">
        <v>16</v>
      </c>
      <c r="B11" s="106"/>
      <c r="C11" s="107" t="s">
        <v>17</v>
      </c>
      <c r="D11" s="105">
        <v>10</v>
      </c>
    </row>
    <row r="12" s="29" customFormat="true" ht="20.7" customHeight="true" spans="1:4">
      <c r="A12" s="102" t="s">
        <v>18</v>
      </c>
      <c r="B12" s="106"/>
      <c r="C12" s="107" t="s">
        <v>19</v>
      </c>
      <c r="D12" s="105">
        <v>5.76</v>
      </c>
    </row>
    <row r="13" s="29" customFormat="true" ht="20.7" customHeight="true" spans="1:4">
      <c r="A13" s="102" t="s">
        <v>229</v>
      </c>
      <c r="B13" s="106"/>
      <c r="C13" s="107" t="s">
        <v>20</v>
      </c>
      <c r="D13" s="105">
        <v>46.53</v>
      </c>
    </row>
    <row r="14" s="29" customFormat="true" ht="20.7" customHeight="true" spans="1:4">
      <c r="A14" s="102" t="s">
        <v>230</v>
      </c>
      <c r="B14" s="106"/>
      <c r="C14" s="107" t="s">
        <v>21</v>
      </c>
      <c r="D14" s="105">
        <v>1622.92</v>
      </c>
    </row>
    <row r="15" s="29" customFormat="true" ht="20.7" customHeight="true" spans="1:4">
      <c r="A15" s="102" t="s">
        <v>231</v>
      </c>
      <c r="B15" s="106"/>
      <c r="C15" s="107" t="s">
        <v>22</v>
      </c>
      <c r="D15" s="105">
        <v>99.5</v>
      </c>
    </row>
    <row r="16" s="29" customFormat="true" ht="20.7" customHeight="true" spans="1:4">
      <c r="A16" s="102" t="s">
        <v>232</v>
      </c>
      <c r="B16" s="106"/>
      <c r="C16" s="107" t="s">
        <v>23</v>
      </c>
      <c r="D16" s="105">
        <v>518.78</v>
      </c>
    </row>
    <row r="17" s="29" customFormat="true" ht="20.7" customHeight="true" spans="1:4">
      <c r="A17" s="102" t="s">
        <v>233</v>
      </c>
      <c r="B17" s="106"/>
      <c r="C17" s="107" t="s">
        <v>24</v>
      </c>
      <c r="D17" s="105">
        <v>224.75</v>
      </c>
    </row>
    <row r="18" s="29" customFormat="true" ht="20.7" customHeight="true" spans="1:4">
      <c r="A18" s="102" t="s">
        <v>234</v>
      </c>
      <c r="B18" s="106"/>
      <c r="C18" s="107" t="s">
        <v>25</v>
      </c>
      <c r="D18" s="105">
        <v>2.52</v>
      </c>
    </row>
    <row r="19" ht="14.25" spans="1:4">
      <c r="A19" s="108"/>
      <c r="B19" s="108"/>
      <c r="C19" s="107" t="s">
        <v>26</v>
      </c>
      <c r="D19" s="105">
        <v>125.54</v>
      </c>
    </row>
    <row r="20" ht="14.25" spans="1:4">
      <c r="A20" s="108"/>
      <c r="B20" s="108"/>
      <c r="C20" s="107" t="s">
        <v>27</v>
      </c>
      <c r="D20" s="105">
        <v>206.2</v>
      </c>
    </row>
  </sheetData>
  <mergeCells count="3">
    <mergeCell ref="A7:B7"/>
    <mergeCell ref="C7:D7"/>
    <mergeCell ref="A3:D4"/>
  </mergeCells>
  <pageMargins left="0.75" right="0.75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pane xSplit="3" topLeftCell="D1" activePane="topRight" state="frozen"/>
      <selection/>
      <selection pane="topRight" activeCell="J3" sqref="J3"/>
    </sheetView>
  </sheetViews>
  <sheetFormatPr defaultColWidth="10" defaultRowHeight="13.5"/>
  <cols>
    <col min="1" max="1" width="1.53333333333333" customWidth="true"/>
    <col min="2" max="2" width="13.4666666666667" customWidth="true"/>
    <col min="3" max="3" width="33.3416666666667" customWidth="true"/>
    <col min="4" max="4" width="16.4083333333333" customWidth="true"/>
    <col min="5" max="5" width="11.75" customWidth="true"/>
    <col min="6" max="6" width="13" customWidth="true"/>
    <col min="7" max="7" width="9.75" customWidth="true"/>
    <col min="8" max="8" width="10.25" customWidth="true"/>
    <col min="9" max="9" width="9.625" customWidth="true"/>
    <col min="10" max="10" width="8.875" customWidth="true"/>
    <col min="11" max="11" width="1.53333333333333" customWidth="true"/>
    <col min="12" max="13" width="9.76666666666667" customWidth="true"/>
  </cols>
  <sheetData>
    <row r="1" ht="16.25" customHeight="true" spans="1:11">
      <c r="A1" s="67"/>
      <c r="B1" s="17" t="s">
        <v>235</v>
      </c>
      <c r="C1" s="17"/>
      <c r="D1" s="67"/>
      <c r="E1" s="67"/>
      <c r="F1" s="67"/>
      <c r="G1" s="67"/>
      <c r="H1" s="67"/>
      <c r="I1" s="67"/>
      <c r="J1" s="67"/>
      <c r="K1" s="85"/>
    </row>
    <row r="2" ht="22.8" customHeight="true" spans="1:11">
      <c r="A2" s="67"/>
      <c r="B2" s="69" t="s">
        <v>236</v>
      </c>
      <c r="C2" s="69"/>
      <c r="D2" s="69"/>
      <c r="E2" s="69"/>
      <c r="F2" s="69"/>
      <c r="G2" s="69"/>
      <c r="H2" s="69"/>
      <c r="I2" s="69"/>
      <c r="J2" s="69"/>
      <c r="K2" s="85"/>
    </row>
    <row r="3" ht="19.55" customHeight="true" spans="1:11">
      <c r="A3" s="80"/>
      <c r="B3" s="70" t="s">
        <v>2</v>
      </c>
      <c r="C3" s="70"/>
      <c r="D3" s="89"/>
      <c r="E3" s="89"/>
      <c r="F3" s="89"/>
      <c r="G3" s="89"/>
      <c r="H3" s="89"/>
      <c r="I3" s="89"/>
      <c r="J3" s="89" t="s">
        <v>37</v>
      </c>
      <c r="K3" s="96"/>
    </row>
    <row r="4" ht="24.4" customHeight="true" spans="1:11">
      <c r="A4" s="66"/>
      <c r="B4" s="90" t="s">
        <v>237</v>
      </c>
      <c r="C4" s="72" t="s">
        <v>238</v>
      </c>
      <c r="D4" s="72" t="s">
        <v>8</v>
      </c>
      <c r="E4" s="72" t="s">
        <v>239</v>
      </c>
      <c r="F4" s="72"/>
      <c r="G4" s="72"/>
      <c r="H4" s="72"/>
      <c r="I4" s="72"/>
      <c r="J4" s="72"/>
      <c r="K4" s="85"/>
    </row>
    <row r="5" ht="39.1" customHeight="true" spans="1:11">
      <c r="A5" s="91"/>
      <c r="B5" s="90"/>
      <c r="C5" s="72"/>
      <c r="D5" s="72"/>
      <c r="E5" s="72" t="s">
        <v>220</v>
      </c>
      <c r="F5" s="90" t="s">
        <v>14</v>
      </c>
      <c r="G5" s="90" t="s">
        <v>16</v>
      </c>
      <c r="H5" s="90" t="s">
        <v>18</v>
      </c>
      <c r="I5" s="90" t="s">
        <v>229</v>
      </c>
      <c r="J5" s="90" t="s">
        <v>240</v>
      </c>
      <c r="K5" s="85"/>
    </row>
    <row r="6" ht="22.8" customHeight="true" spans="1:11">
      <c r="A6" s="66"/>
      <c r="B6" s="92" t="s">
        <v>241</v>
      </c>
      <c r="C6" s="75" t="s">
        <v>242</v>
      </c>
      <c r="D6" s="93">
        <f>SUM(E6)</f>
        <v>4169.07</v>
      </c>
      <c r="E6" s="93">
        <v>4169.07</v>
      </c>
      <c r="F6" s="93">
        <v>4169.07</v>
      </c>
      <c r="G6" s="93"/>
      <c r="H6" s="93"/>
      <c r="I6" s="93"/>
      <c r="J6" s="93"/>
      <c r="K6" s="85"/>
    </row>
    <row r="7" ht="22.8" customHeight="true" spans="1:11">
      <c r="A7" s="66"/>
      <c r="B7" s="92" t="s">
        <v>243</v>
      </c>
      <c r="C7" s="75" t="s">
        <v>244</v>
      </c>
      <c r="D7" s="93">
        <f>SUM(E7)</f>
        <v>4169.07</v>
      </c>
      <c r="E7" s="93">
        <v>4169.07</v>
      </c>
      <c r="F7" s="93">
        <v>4169.07</v>
      </c>
      <c r="G7" s="93"/>
      <c r="H7" s="93"/>
      <c r="I7" s="93"/>
      <c r="J7" s="93"/>
      <c r="K7" s="85"/>
    </row>
    <row r="8" ht="22.8" customHeight="true" spans="1:11">
      <c r="A8" s="66"/>
      <c r="B8" s="94" t="s">
        <v>145</v>
      </c>
      <c r="C8" s="94"/>
      <c r="D8" s="93">
        <f>SUM(E8)</f>
        <v>4169.07</v>
      </c>
      <c r="E8" s="93">
        <v>4169.07</v>
      </c>
      <c r="F8" s="93">
        <v>4169.07</v>
      </c>
      <c r="G8" s="93"/>
      <c r="H8" s="93"/>
      <c r="I8" s="93"/>
      <c r="J8" s="93"/>
      <c r="K8" s="85"/>
    </row>
    <row r="9" ht="9.75" customHeight="true" spans="1:11">
      <c r="A9" s="95"/>
      <c r="B9" s="95"/>
      <c r="C9" s="95"/>
      <c r="D9" s="95"/>
      <c r="E9" s="95"/>
      <c r="F9" s="95"/>
      <c r="G9" s="95"/>
      <c r="H9" s="95"/>
      <c r="I9" s="95"/>
      <c r="J9" s="95"/>
      <c r="K9" s="85"/>
    </row>
  </sheetData>
  <mergeCells count="10">
    <mergeCell ref="B1:C1"/>
    <mergeCell ref="F1:J1"/>
    <mergeCell ref="B2:J2"/>
    <mergeCell ref="B3:C3"/>
    <mergeCell ref="E4:J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workbookViewId="0">
      <pane xSplit="3" topLeftCell="D1" activePane="topRight" state="frozen"/>
      <selection/>
      <selection pane="topRight" activeCell="C26" sqref="C26"/>
    </sheetView>
  </sheetViews>
  <sheetFormatPr defaultColWidth="10" defaultRowHeight="13.5" outlineLevelCol="6"/>
  <cols>
    <col min="1" max="1" width="2.625" customWidth="true"/>
    <col min="2" max="2" width="14.25" customWidth="true"/>
    <col min="3" max="3" width="35.9" customWidth="true"/>
    <col min="4" max="4" width="19.375" style="65" customWidth="true"/>
    <col min="5" max="5" width="18.25" style="65" customWidth="true"/>
    <col min="6" max="6" width="17.125" style="65" customWidth="true"/>
    <col min="7" max="8" width="11" customWidth="true"/>
  </cols>
  <sheetData>
    <row r="1" ht="16.35" customHeight="true" spans="1:7">
      <c r="A1" s="66"/>
      <c r="B1" s="31" t="s">
        <v>245</v>
      </c>
      <c r="C1" s="67"/>
      <c r="D1" s="68"/>
      <c r="E1" s="68"/>
      <c r="F1" s="68"/>
      <c r="G1" s="67"/>
    </row>
    <row r="2" ht="22.8" customHeight="true" spans="1:7">
      <c r="A2" s="66"/>
      <c r="B2" s="69" t="s">
        <v>246</v>
      </c>
      <c r="C2" s="69"/>
      <c r="D2" s="69"/>
      <c r="E2" s="69"/>
      <c r="F2" s="69"/>
      <c r="G2" s="67"/>
    </row>
    <row r="3" ht="19.55" customHeight="true" spans="1:7">
      <c r="A3" s="66"/>
      <c r="B3" s="70" t="s">
        <v>2</v>
      </c>
      <c r="C3" s="70"/>
      <c r="D3" s="71"/>
      <c r="E3" s="71"/>
      <c r="F3" s="79" t="s">
        <v>37</v>
      </c>
      <c r="G3" s="80"/>
    </row>
    <row r="4" ht="24.4" customHeight="true" spans="1:7">
      <c r="A4" s="66"/>
      <c r="B4" s="72" t="s">
        <v>40</v>
      </c>
      <c r="C4" s="72" t="s">
        <v>41</v>
      </c>
      <c r="D4" s="72" t="s">
        <v>8</v>
      </c>
      <c r="E4" s="72" t="s">
        <v>42</v>
      </c>
      <c r="F4" s="81" t="s">
        <v>43</v>
      </c>
      <c r="G4" s="82"/>
    </row>
    <row r="5" ht="24.4" customHeight="true" spans="1:7">
      <c r="A5" s="73"/>
      <c r="B5" s="72"/>
      <c r="C5" s="72"/>
      <c r="D5" s="72"/>
      <c r="E5" s="72"/>
      <c r="F5" s="83"/>
      <c r="G5" s="82"/>
    </row>
    <row r="6" ht="32.75" customHeight="true" spans="1:7">
      <c r="A6" s="73"/>
      <c r="B6" s="72"/>
      <c r="C6" s="72"/>
      <c r="D6" s="72"/>
      <c r="E6" s="72"/>
      <c r="F6" s="84"/>
      <c r="G6" s="85"/>
    </row>
    <row r="7" ht="18" customHeight="true" spans="2:6">
      <c r="B7" s="74">
        <v>201</v>
      </c>
      <c r="C7" s="75" t="s">
        <v>15</v>
      </c>
      <c r="D7" s="76">
        <v>1306.57</v>
      </c>
      <c r="E7" s="76">
        <v>987.56</v>
      </c>
      <c r="F7" s="76">
        <v>319.01</v>
      </c>
    </row>
    <row r="8" ht="18" customHeight="true" spans="2:6">
      <c r="B8" s="77">
        <v>20101</v>
      </c>
      <c r="C8" s="75" t="s">
        <v>44</v>
      </c>
      <c r="D8" s="76">
        <v>48.51</v>
      </c>
      <c r="E8" s="76">
        <v>42.01</v>
      </c>
      <c r="F8" s="76">
        <v>6.5</v>
      </c>
    </row>
    <row r="9" ht="18" customHeight="true" spans="2:6">
      <c r="B9" s="77">
        <v>2010101</v>
      </c>
      <c r="C9" s="75" t="s">
        <v>45</v>
      </c>
      <c r="D9" s="76">
        <v>42.01</v>
      </c>
      <c r="E9" s="76">
        <v>42.01</v>
      </c>
      <c r="F9" s="76"/>
    </row>
    <row r="10" ht="18" customHeight="true" spans="2:6">
      <c r="B10" s="77">
        <v>2010108</v>
      </c>
      <c r="C10" s="75" t="s">
        <v>46</v>
      </c>
      <c r="D10" s="76">
        <v>6.5</v>
      </c>
      <c r="E10" s="76"/>
      <c r="F10" s="76">
        <v>6.5</v>
      </c>
    </row>
    <row r="11" ht="18" customHeight="true" spans="2:6">
      <c r="B11" s="77">
        <v>20103</v>
      </c>
      <c r="C11" s="75" t="s">
        <v>47</v>
      </c>
      <c r="D11" s="76">
        <v>1059.72</v>
      </c>
      <c r="E11" s="76">
        <v>757.47</v>
      </c>
      <c r="F11" s="76">
        <v>302.25</v>
      </c>
    </row>
    <row r="12" ht="18" customHeight="true" spans="2:6">
      <c r="B12" s="77">
        <v>2010301</v>
      </c>
      <c r="C12" s="75" t="s">
        <v>45</v>
      </c>
      <c r="D12" s="76">
        <v>655.75</v>
      </c>
      <c r="E12" s="76">
        <v>610.97</v>
      </c>
      <c r="F12" s="76">
        <v>44.78</v>
      </c>
    </row>
    <row r="13" ht="18" customHeight="true" spans="2:6">
      <c r="B13" s="74" t="s">
        <v>48</v>
      </c>
      <c r="C13" s="75" t="s">
        <v>49</v>
      </c>
      <c r="D13" s="76">
        <v>50</v>
      </c>
      <c r="E13" s="76"/>
      <c r="F13" s="76">
        <v>50</v>
      </c>
    </row>
    <row r="14" ht="18" customHeight="true" spans="2:6">
      <c r="B14" s="74" t="s">
        <v>50</v>
      </c>
      <c r="C14" s="75" t="s">
        <v>51</v>
      </c>
      <c r="D14" s="76">
        <v>56.29</v>
      </c>
      <c r="E14" s="76">
        <v>56.29</v>
      </c>
      <c r="F14" s="76"/>
    </row>
    <row r="15" ht="18" customHeight="true" spans="2:6">
      <c r="B15" s="74" t="s">
        <v>52</v>
      </c>
      <c r="C15" s="75" t="s">
        <v>53</v>
      </c>
      <c r="D15" s="76">
        <v>297.69</v>
      </c>
      <c r="E15" s="76">
        <v>90.22</v>
      </c>
      <c r="F15" s="76">
        <v>207.47</v>
      </c>
    </row>
    <row r="16" ht="18" customHeight="true" spans="2:6">
      <c r="B16" s="74" t="s">
        <v>54</v>
      </c>
      <c r="C16" s="75" t="s">
        <v>55</v>
      </c>
      <c r="D16" s="76">
        <v>3.96</v>
      </c>
      <c r="E16" s="76"/>
      <c r="F16" s="76">
        <v>3.96</v>
      </c>
    </row>
    <row r="17" ht="18" customHeight="true" spans="2:6">
      <c r="B17" s="74" t="s">
        <v>56</v>
      </c>
      <c r="C17" s="75" t="s">
        <v>57</v>
      </c>
      <c r="D17" s="76">
        <v>3.96</v>
      </c>
      <c r="E17" s="76"/>
      <c r="F17" s="76">
        <v>3.96</v>
      </c>
    </row>
    <row r="18" ht="18" customHeight="true" spans="2:6">
      <c r="B18" s="74" t="s">
        <v>58</v>
      </c>
      <c r="C18" s="75" t="s">
        <v>59</v>
      </c>
      <c r="D18" s="76">
        <v>188.08</v>
      </c>
      <c r="E18" s="76">
        <v>188.08</v>
      </c>
      <c r="F18" s="76"/>
    </row>
    <row r="19" ht="18" customHeight="true" spans="2:6">
      <c r="B19" s="74" t="s">
        <v>60</v>
      </c>
      <c r="C19" s="75" t="s">
        <v>45</v>
      </c>
      <c r="D19" s="76">
        <v>188.08</v>
      </c>
      <c r="E19" s="76">
        <v>188.08</v>
      </c>
      <c r="F19" s="76"/>
    </row>
    <row r="20" ht="18" customHeight="true" spans="2:6">
      <c r="B20" s="74" t="s">
        <v>61</v>
      </c>
      <c r="C20" s="75" t="s">
        <v>62</v>
      </c>
      <c r="D20" s="76">
        <v>6.3</v>
      </c>
      <c r="E20" s="76"/>
      <c r="F20" s="76">
        <v>6.3</v>
      </c>
    </row>
    <row r="21" ht="18" customHeight="true" spans="2:6">
      <c r="B21" s="74" t="s">
        <v>63</v>
      </c>
      <c r="C21" s="75" t="s">
        <v>64</v>
      </c>
      <c r="D21" s="76">
        <v>6.3</v>
      </c>
      <c r="E21" s="76"/>
      <c r="F21" s="76">
        <v>6.3</v>
      </c>
    </row>
    <row r="22" ht="18" customHeight="true" spans="2:6">
      <c r="B22" s="74" t="s">
        <v>65</v>
      </c>
      <c r="C22" s="78" t="s">
        <v>17</v>
      </c>
      <c r="D22" s="76">
        <v>10</v>
      </c>
      <c r="E22" s="76"/>
      <c r="F22" s="76">
        <v>10</v>
      </c>
    </row>
    <row r="23" ht="18" customHeight="true" spans="2:6">
      <c r="B23" s="74" t="s">
        <v>66</v>
      </c>
      <c r="C23" s="75" t="s">
        <v>67</v>
      </c>
      <c r="D23" s="76">
        <v>10</v>
      </c>
      <c r="E23" s="76"/>
      <c r="F23" s="76">
        <v>10</v>
      </c>
    </row>
    <row r="24" ht="18" customHeight="true" spans="2:6">
      <c r="B24" s="74" t="s">
        <v>68</v>
      </c>
      <c r="C24" s="75" t="s">
        <v>69</v>
      </c>
      <c r="D24" s="76">
        <v>10</v>
      </c>
      <c r="E24" s="76"/>
      <c r="F24" s="76">
        <v>10</v>
      </c>
    </row>
    <row r="25" ht="18" customHeight="true" spans="2:6">
      <c r="B25" s="74" t="s">
        <v>70</v>
      </c>
      <c r="C25" s="78" t="s">
        <v>19</v>
      </c>
      <c r="D25" s="76">
        <v>5.76</v>
      </c>
      <c r="E25" s="76"/>
      <c r="F25" s="76">
        <v>5.76</v>
      </c>
    </row>
    <row r="26" ht="18" customHeight="true" spans="2:6">
      <c r="B26" s="74" t="s">
        <v>71</v>
      </c>
      <c r="C26" s="75" t="s">
        <v>72</v>
      </c>
      <c r="D26" s="76">
        <v>5.76</v>
      </c>
      <c r="E26" s="76"/>
      <c r="F26" s="76">
        <v>5.76</v>
      </c>
    </row>
    <row r="27" ht="18" customHeight="true" spans="2:6">
      <c r="B27" s="74" t="s">
        <v>73</v>
      </c>
      <c r="C27" s="75" t="s">
        <v>74</v>
      </c>
      <c r="D27" s="76">
        <v>5.76</v>
      </c>
      <c r="E27" s="76"/>
      <c r="F27" s="76">
        <v>5.76</v>
      </c>
    </row>
    <row r="28" ht="18" customHeight="true" spans="2:6">
      <c r="B28" s="74" t="s">
        <v>75</v>
      </c>
      <c r="C28" s="78" t="s">
        <v>20</v>
      </c>
      <c r="D28" s="76">
        <v>46.53</v>
      </c>
      <c r="E28" s="76">
        <v>46.53</v>
      </c>
      <c r="F28" s="76"/>
    </row>
    <row r="29" ht="18" customHeight="true" spans="2:6">
      <c r="B29" s="74" t="s">
        <v>76</v>
      </c>
      <c r="C29" s="75" t="s">
        <v>77</v>
      </c>
      <c r="D29" s="76">
        <v>46.53</v>
      </c>
      <c r="E29" s="76">
        <v>46.53</v>
      </c>
      <c r="F29" s="76"/>
    </row>
    <row r="30" ht="18" customHeight="true" spans="2:6">
      <c r="B30" s="74" t="s">
        <v>78</v>
      </c>
      <c r="C30" s="75" t="s">
        <v>79</v>
      </c>
      <c r="D30" s="76">
        <v>46.53</v>
      </c>
      <c r="E30" s="76">
        <v>46.53</v>
      </c>
      <c r="F30" s="76"/>
    </row>
    <row r="31" ht="18" customHeight="true" spans="2:6">
      <c r="B31" s="74" t="s">
        <v>80</v>
      </c>
      <c r="C31" s="78" t="s">
        <v>21</v>
      </c>
      <c r="D31" s="76">
        <v>1622.92</v>
      </c>
      <c r="E31" s="76">
        <v>548.98</v>
      </c>
      <c r="F31" s="76">
        <v>1073.94</v>
      </c>
    </row>
    <row r="32" ht="18" customHeight="true" spans="2:6">
      <c r="B32" s="74" t="s">
        <v>81</v>
      </c>
      <c r="C32" s="75" t="s">
        <v>82</v>
      </c>
      <c r="D32" s="76">
        <v>123.63</v>
      </c>
      <c r="E32" s="76">
        <v>123.63</v>
      </c>
      <c r="F32" s="76"/>
    </row>
    <row r="33" ht="18" customHeight="true" spans="2:6">
      <c r="B33" s="74" t="s">
        <v>83</v>
      </c>
      <c r="C33" s="75" t="s">
        <v>84</v>
      </c>
      <c r="D33" s="76">
        <v>123.63</v>
      </c>
      <c r="E33" s="76">
        <v>123.63</v>
      </c>
      <c r="F33" s="76"/>
    </row>
    <row r="34" ht="18" customHeight="true" spans="2:6">
      <c r="B34" s="74" t="s">
        <v>85</v>
      </c>
      <c r="C34" s="75" t="s">
        <v>86</v>
      </c>
      <c r="D34" s="76">
        <v>997.64</v>
      </c>
      <c r="E34" s="76"/>
      <c r="F34" s="76">
        <v>997.64</v>
      </c>
    </row>
    <row r="35" ht="18" customHeight="true" spans="2:6">
      <c r="B35" s="74" t="s">
        <v>87</v>
      </c>
      <c r="C35" s="75" t="s">
        <v>88</v>
      </c>
      <c r="D35" s="76">
        <v>997.64</v>
      </c>
      <c r="E35" s="76"/>
      <c r="F35" s="76">
        <v>997.64</v>
      </c>
    </row>
    <row r="36" ht="18" customHeight="true" spans="2:6">
      <c r="B36" s="74" t="s">
        <v>89</v>
      </c>
      <c r="C36" s="75" t="s">
        <v>90</v>
      </c>
      <c r="D36" s="76">
        <v>462.81</v>
      </c>
      <c r="E36" s="76">
        <v>395.31</v>
      </c>
      <c r="F36" s="76">
        <v>67.5</v>
      </c>
    </row>
    <row r="37" ht="18" customHeight="true" spans="2:6">
      <c r="B37" s="74" t="s">
        <v>91</v>
      </c>
      <c r="C37" s="75" t="s">
        <v>92</v>
      </c>
      <c r="D37" s="76">
        <v>156.35</v>
      </c>
      <c r="E37" s="76">
        <v>156.35</v>
      </c>
      <c r="F37" s="76"/>
    </row>
    <row r="38" ht="18" customHeight="true" spans="2:6">
      <c r="B38" s="74" t="s">
        <v>93</v>
      </c>
      <c r="C38" s="75" t="s">
        <v>94</v>
      </c>
      <c r="D38" s="76">
        <v>126.18</v>
      </c>
      <c r="E38" s="76">
        <v>78.18</v>
      </c>
      <c r="F38" s="76">
        <v>48</v>
      </c>
    </row>
    <row r="39" ht="18" customHeight="true" spans="2:6">
      <c r="B39" s="74" t="s">
        <v>95</v>
      </c>
      <c r="C39" s="75" t="s">
        <v>96</v>
      </c>
      <c r="D39" s="76">
        <v>180.28</v>
      </c>
      <c r="E39" s="76">
        <v>160.78</v>
      </c>
      <c r="F39" s="76">
        <v>19.5</v>
      </c>
    </row>
    <row r="40" ht="18" customHeight="true" spans="2:6">
      <c r="B40" s="74" t="s">
        <v>97</v>
      </c>
      <c r="C40" s="75" t="s">
        <v>98</v>
      </c>
      <c r="D40" s="76">
        <v>38.84</v>
      </c>
      <c r="E40" s="76">
        <v>30.04</v>
      </c>
      <c r="F40" s="76">
        <v>8.8</v>
      </c>
    </row>
    <row r="41" ht="18" customHeight="true" spans="2:6">
      <c r="B41" s="74" t="s">
        <v>99</v>
      </c>
      <c r="C41" s="75" t="s">
        <v>51</v>
      </c>
      <c r="D41" s="76">
        <v>30.04</v>
      </c>
      <c r="E41" s="76">
        <v>30.04</v>
      </c>
      <c r="F41" s="76"/>
    </row>
    <row r="42" ht="18" customHeight="true" spans="2:6">
      <c r="B42" s="74" t="s">
        <v>100</v>
      </c>
      <c r="C42" s="75" t="s">
        <v>101</v>
      </c>
      <c r="D42" s="76">
        <v>8.8</v>
      </c>
      <c r="E42" s="76"/>
      <c r="F42" s="76">
        <v>8.8</v>
      </c>
    </row>
    <row r="43" ht="18" customHeight="true" spans="2:6">
      <c r="B43" s="74" t="s">
        <v>102</v>
      </c>
      <c r="C43" s="78" t="s">
        <v>22</v>
      </c>
      <c r="D43" s="76">
        <v>99.5</v>
      </c>
      <c r="E43" s="76">
        <v>99.5</v>
      </c>
      <c r="F43" s="76"/>
    </row>
    <row r="44" ht="18" customHeight="true" spans="2:6">
      <c r="B44" s="74" t="s">
        <v>103</v>
      </c>
      <c r="C44" s="75" t="s">
        <v>104</v>
      </c>
      <c r="D44" s="76">
        <v>99.5</v>
      </c>
      <c r="E44" s="76">
        <v>99.5</v>
      </c>
      <c r="F44" s="76"/>
    </row>
    <row r="45" ht="18" customHeight="true" spans="2:6">
      <c r="B45" s="74" t="s">
        <v>105</v>
      </c>
      <c r="C45" s="75" t="s">
        <v>106</v>
      </c>
      <c r="D45" s="76">
        <v>47.77</v>
      </c>
      <c r="E45" s="76">
        <v>47.77</v>
      </c>
      <c r="F45" s="76"/>
    </row>
    <row r="46" ht="18" customHeight="true" spans="2:6">
      <c r="B46" s="74" t="s">
        <v>107</v>
      </c>
      <c r="C46" s="75" t="s">
        <v>108</v>
      </c>
      <c r="D46" s="76">
        <v>27</v>
      </c>
      <c r="E46" s="76">
        <v>27</v>
      </c>
      <c r="F46" s="76"/>
    </row>
    <row r="47" ht="18" customHeight="true" spans="2:6">
      <c r="B47" s="74" t="s">
        <v>109</v>
      </c>
      <c r="C47" s="75" t="s">
        <v>110</v>
      </c>
      <c r="D47" s="76">
        <v>24.72</v>
      </c>
      <c r="E47" s="76">
        <v>24.72</v>
      </c>
      <c r="F47" s="76"/>
    </row>
    <row r="48" ht="18" customHeight="true" spans="2:6">
      <c r="B48" s="74" t="s">
        <v>111</v>
      </c>
      <c r="C48" s="78" t="s">
        <v>23</v>
      </c>
      <c r="D48" s="76">
        <v>518.78</v>
      </c>
      <c r="E48" s="76">
        <v>117</v>
      </c>
      <c r="F48" s="76">
        <v>401.78</v>
      </c>
    </row>
    <row r="49" ht="18" customHeight="true" spans="2:6">
      <c r="B49" s="74" t="s">
        <v>112</v>
      </c>
      <c r="C49" s="75" t="s">
        <v>113</v>
      </c>
      <c r="D49" s="76">
        <v>414.78</v>
      </c>
      <c r="E49" s="76">
        <v>117</v>
      </c>
      <c r="F49" s="76">
        <v>297.78</v>
      </c>
    </row>
    <row r="50" ht="18" customHeight="true" spans="2:6">
      <c r="B50" s="74" t="s">
        <v>114</v>
      </c>
      <c r="C50" s="75" t="s">
        <v>115</v>
      </c>
      <c r="D50" s="76">
        <v>144</v>
      </c>
      <c r="E50" s="76"/>
      <c r="F50" s="76">
        <v>144</v>
      </c>
    </row>
    <row r="51" ht="18" customHeight="true" spans="2:6">
      <c r="B51" s="74" t="s">
        <v>116</v>
      </c>
      <c r="C51" s="75" t="s">
        <v>117</v>
      </c>
      <c r="D51" s="76">
        <v>270.78</v>
      </c>
      <c r="E51" s="76">
        <v>117</v>
      </c>
      <c r="F51" s="76">
        <v>153.78</v>
      </c>
    </row>
    <row r="52" ht="18" customHeight="true" spans="2:6">
      <c r="B52" s="74" t="s">
        <v>118</v>
      </c>
      <c r="C52" s="75" t="s">
        <v>119</v>
      </c>
      <c r="D52" s="76">
        <v>104</v>
      </c>
      <c r="E52" s="76"/>
      <c r="F52" s="76">
        <v>104</v>
      </c>
    </row>
    <row r="53" ht="18" customHeight="true" spans="2:6">
      <c r="B53" s="74" t="s">
        <v>120</v>
      </c>
      <c r="C53" s="75" t="s">
        <v>121</v>
      </c>
      <c r="D53" s="76">
        <v>104</v>
      </c>
      <c r="E53" s="76"/>
      <c r="F53" s="76">
        <v>104</v>
      </c>
    </row>
    <row r="54" ht="18" customHeight="true" spans="2:6">
      <c r="B54" s="74" t="s">
        <v>122</v>
      </c>
      <c r="C54" s="78" t="s">
        <v>24</v>
      </c>
      <c r="D54" s="76">
        <v>224.76</v>
      </c>
      <c r="E54" s="76">
        <v>122.51</v>
      </c>
      <c r="F54" s="76">
        <v>102.25</v>
      </c>
    </row>
    <row r="55" ht="18" customHeight="true" spans="2:6">
      <c r="B55" s="74" t="s">
        <v>123</v>
      </c>
      <c r="C55" s="75" t="s">
        <v>124</v>
      </c>
      <c r="D55" s="76">
        <v>122.51</v>
      </c>
      <c r="E55" s="76">
        <v>122.51</v>
      </c>
      <c r="F55" s="76"/>
    </row>
    <row r="56" ht="18" customHeight="true" spans="2:6">
      <c r="B56" s="74" t="s">
        <v>125</v>
      </c>
      <c r="C56" s="75" t="s">
        <v>51</v>
      </c>
      <c r="D56" s="76">
        <v>122.51</v>
      </c>
      <c r="E56" s="76">
        <v>122.51</v>
      </c>
      <c r="F56" s="76"/>
    </row>
    <row r="57" ht="18" customHeight="true" spans="2:6">
      <c r="B57" s="74" t="s">
        <v>126</v>
      </c>
      <c r="C57" s="75" t="s">
        <v>127</v>
      </c>
      <c r="D57" s="76">
        <v>102.25</v>
      </c>
      <c r="E57" s="76"/>
      <c r="F57" s="76">
        <v>102.25</v>
      </c>
    </row>
    <row r="58" ht="18" customHeight="true" spans="2:6">
      <c r="B58" s="74" t="s">
        <v>128</v>
      </c>
      <c r="C58" s="75" t="s">
        <v>129</v>
      </c>
      <c r="D58" s="76">
        <v>102.25</v>
      </c>
      <c r="E58" s="76"/>
      <c r="F58" s="76">
        <v>102.25</v>
      </c>
    </row>
    <row r="59" ht="18" customHeight="true" spans="2:6">
      <c r="B59" s="74" t="s">
        <v>130</v>
      </c>
      <c r="C59" s="78" t="s">
        <v>25</v>
      </c>
      <c r="D59" s="76">
        <v>2.52</v>
      </c>
      <c r="E59" s="76"/>
      <c r="F59" s="76">
        <v>2.52</v>
      </c>
    </row>
    <row r="60" ht="18" customHeight="true" spans="2:6">
      <c r="B60" s="74" t="s">
        <v>131</v>
      </c>
      <c r="C60" s="75" t="s">
        <v>132</v>
      </c>
      <c r="D60" s="76">
        <v>2.52</v>
      </c>
      <c r="E60" s="76"/>
      <c r="F60" s="76">
        <v>2.52</v>
      </c>
    </row>
    <row r="61" ht="18" customHeight="true" spans="2:6">
      <c r="B61" s="74" t="s">
        <v>133</v>
      </c>
      <c r="C61" s="75" t="s">
        <v>134</v>
      </c>
      <c r="D61" s="76">
        <v>2.52</v>
      </c>
      <c r="E61" s="76"/>
      <c r="F61" s="76">
        <v>2.52</v>
      </c>
    </row>
    <row r="62" ht="18" customHeight="true" spans="2:6">
      <c r="B62" s="74" t="s">
        <v>135</v>
      </c>
      <c r="C62" s="78" t="s">
        <v>26</v>
      </c>
      <c r="D62" s="76">
        <v>125.54</v>
      </c>
      <c r="E62" s="76">
        <v>125.54</v>
      </c>
      <c r="F62" s="76"/>
    </row>
    <row r="63" ht="18" customHeight="true" spans="2:6">
      <c r="B63" s="74" t="s">
        <v>136</v>
      </c>
      <c r="C63" s="75" t="s">
        <v>137</v>
      </c>
      <c r="D63" s="76">
        <v>125.54</v>
      </c>
      <c r="E63" s="76">
        <v>125.54</v>
      </c>
      <c r="F63" s="76"/>
    </row>
    <row r="64" ht="18" customHeight="true" spans="2:6">
      <c r="B64" s="74" t="s">
        <v>138</v>
      </c>
      <c r="C64" s="75" t="s">
        <v>139</v>
      </c>
      <c r="D64" s="76">
        <v>125.54</v>
      </c>
      <c r="E64" s="76">
        <v>125.54</v>
      </c>
      <c r="F64" s="76"/>
    </row>
    <row r="65" ht="18" customHeight="true" spans="2:6">
      <c r="B65" s="74" t="s">
        <v>140</v>
      </c>
      <c r="C65" s="78" t="s">
        <v>27</v>
      </c>
      <c r="D65" s="76">
        <v>206.2</v>
      </c>
      <c r="E65" s="76"/>
      <c r="F65" s="76">
        <v>206.2</v>
      </c>
    </row>
    <row r="66" ht="18" customHeight="true" spans="2:6">
      <c r="B66" s="74" t="s">
        <v>141</v>
      </c>
      <c r="C66" s="75" t="s">
        <v>142</v>
      </c>
      <c r="D66" s="76">
        <v>206.2</v>
      </c>
      <c r="E66" s="76"/>
      <c r="F66" s="76">
        <v>206.2</v>
      </c>
    </row>
    <row r="67" ht="18" customHeight="true" spans="2:6">
      <c r="B67" s="74" t="s">
        <v>143</v>
      </c>
      <c r="C67" s="75" t="s">
        <v>144</v>
      </c>
      <c r="D67" s="76">
        <v>206.2</v>
      </c>
      <c r="E67" s="76"/>
      <c r="F67" s="76">
        <v>206.2</v>
      </c>
    </row>
    <row r="68" ht="18" customHeight="true" spans="2:6">
      <c r="B68" s="86"/>
      <c r="C68" s="87" t="s">
        <v>145</v>
      </c>
      <c r="D68" s="88">
        <v>4169.07</v>
      </c>
      <c r="E68" s="88">
        <v>2047.62</v>
      </c>
      <c r="F68" s="88">
        <v>2121.45</v>
      </c>
    </row>
    <row r="69" ht="18" customHeight="true"/>
  </sheetData>
  <mergeCells count="7">
    <mergeCell ref="B2:F2"/>
    <mergeCell ref="B3:C3"/>
    <mergeCell ref="B4:B6"/>
    <mergeCell ref="C4:C6"/>
    <mergeCell ref="D4:D6"/>
    <mergeCell ref="E4:E6"/>
    <mergeCell ref="F4:F6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B3" sqref="B3:L4"/>
    </sheetView>
  </sheetViews>
  <sheetFormatPr defaultColWidth="10" defaultRowHeight="13.5"/>
  <cols>
    <col min="1" max="1" width="0.333333333333333" style="29" customWidth="true"/>
    <col min="2" max="2" width="16.875" style="29" customWidth="true"/>
    <col min="3" max="3" width="11.3333333333333" style="29" customWidth="true"/>
    <col min="4" max="4" width="11" style="29" customWidth="true"/>
    <col min="5" max="5" width="12.2166666666667" style="29" customWidth="true"/>
    <col min="6" max="6" width="12.6666666666667" style="29" customWidth="true"/>
    <col min="7" max="7" width="11.3333333333333" style="29" customWidth="true"/>
    <col min="8" max="8" width="8" style="29" customWidth="true"/>
    <col min="9" max="10" width="8.875" style="29" customWidth="true"/>
    <col min="11" max="11" width="8.625" style="29" customWidth="true"/>
    <col min="12" max="12" width="10.625" style="29" customWidth="true"/>
    <col min="13" max="13" width="9.775" style="29" customWidth="true"/>
    <col min="14" max="16384" width="10" style="29"/>
  </cols>
  <sheetData>
    <row r="1" s="27" customFormat="true" ht="17.25" customHeight="true" spans="1:12">
      <c r="A1" s="31"/>
      <c r="B1" s="27" t="s">
        <v>247</v>
      </c>
      <c r="D1" s="31"/>
      <c r="E1" s="31"/>
      <c r="F1" s="31"/>
      <c r="G1" s="31"/>
      <c r="H1" s="31"/>
      <c r="I1" s="31"/>
      <c r="J1" s="31"/>
      <c r="K1" s="31"/>
      <c r="L1" s="31"/>
    </row>
    <row r="2" s="29" customFormat="true" ht="16.35" customHeight="true"/>
    <row r="3" s="29" customFormat="true" ht="16.35" customHeight="true" spans="2:12">
      <c r="B3" s="51" t="s">
        <v>248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="29" customFormat="true" ht="16.35" customHeight="true" spans="2:12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="29" customFormat="true" ht="16.35" customHeight="true" spans="2:12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="50" customFormat="true" ht="32" customHeight="true" spans="2:12">
      <c r="B6" s="53" t="s">
        <v>2</v>
      </c>
      <c r="C6" s="53"/>
      <c r="D6" s="53"/>
      <c r="E6" s="53"/>
      <c r="F6" s="62"/>
      <c r="G6" s="62"/>
      <c r="H6" s="62"/>
      <c r="I6" s="62"/>
      <c r="J6" s="62"/>
      <c r="K6" s="62"/>
      <c r="L6" s="64" t="s">
        <v>3</v>
      </c>
    </row>
    <row r="7" s="29" customFormat="true" ht="65.7" customHeight="true" spans="2:12">
      <c r="B7" s="54" t="s">
        <v>6</v>
      </c>
      <c r="C7" s="54" t="s">
        <v>249</v>
      </c>
      <c r="D7" s="55" t="s">
        <v>250</v>
      </c>
      <c r="E7" s="63" t="s">
        <v>251</v>
      </c>
      <c r="F7" s="63" t="s">
        <v>252</v>
      </c>
      <c r="G7" s="63" t="s">
        <v>253</v>
      </c>
      <c r="H7" s="63" t="s">
        <v>254</v>
      </c>
      <c r="I7" s="63" t="s">
        <v>255</v>
      </c>
      <c r="J7" s="63" t="s">
        <v>256</v>
      </c>
      <c r="K7" s="63" t="s">
        <v>257</v>
      </c>
      <c r="L7" s="63" t="s">
        <v>258</v>
      </c>
    </row>
    <row r="8" s="29" customFormat="true" ht="23.25" customHeight="true" spans="2:12">
      <c r="B8" s="56" t="s">
        <v>8</v>
      </c>
      <c r="C8" s="57"/>
      <c r="D8" s="58"/>
      <c r="E8" s="58"/>
      <c r="F8" s="58"/>
      <c r="G8" s="58"/>
      <c r="H8" s="58"/>
      <c r="I8" s="58"/>
      <c r="J8" s="58"/>
      <c r="K8" s="58"/>
      <c r="L8" s="58"/>
    </row>
    <row r="9" s="29" customFormat="true" ht="21.6" customHeight="true" spans="2:12">
      <c r="B9" s="59" t="s">
        <v>259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="29" customFormat="true" ht="21.6" customHeight="true" spans="2:12">
      <c r="B10" s="59" t="s">
        <v>260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="29" customFormat="true" ht="21.6" customHeight="true" spans="2:12">
      <c r="B11" s="59" t="s">
        <v>261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="29" customFormat="true" spans="2:6">
      <c r="B12" s="61" t="s">
        <v>262</v>
      </c>
      <c r="C12" s="61"/>
      <c r="D12" s="61"/>
      <c r="E12" s="61"/>
      <c r="F12" s="61"/>
    </row>
  </sheetData>
  <mergeCells count="3">
    <mergeCell ref="B6:E6"/>
    <mergeCell ref="B12:F12"/>
    <mergeCell ref="B3:L4"/>
  </mergeCells>
  <pageMargins left="0.75" right="0.75" top="1" bottom="1" header="0.5" footer="0.5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2023-03-09T10:01:00Z</dcterms:created>
  <dcterms:modified xsi:type="dcterms:W3CDTF">2024-02-02T11:37:28Z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