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4"/>
  </bookViews>
  <sheets>
    <sheet name="01、部门收支总表" sheetId="20" r:id="rId1"/>
    <sheet name="02、部门收入总表" sheetId="22" r:id="rId2"/>
    <sheet name="03、部门支出总表" sheetId="23" r:id="rId3"/>
    <sheet name="04、财政拨款收支总表" sheetId="2" r:id="rId4"/>
    <sheet name="05、一般公共预算支出表-无上年数" sheetId="4" r:id="rId5"/>
    <sheet name="06、一般公共预算基本支出表" sheetId="5" r:id="rId6"/>
    <sheet name="07、一般公共预算“三公”经费支出表-无上年数" sheetId="6" r:id="rId7"/>
    <sheet name="08、政府性基金预算支出表" sheetId="31" r:id="rId8"/>
    <sheet name="09、政府采购预算明细表" sheetId="27" r:id="rId9"/>
    <sheet name="10  部门整体绩效目标表" sheetId="28" r:id="rId10"/>
    <sheet name="11 重点专项绩效目标表" sheetId="30" r:id="rId11"/>
    <sheet name="12 一般性项目绩效目标表" sheetId="29" r:id="rId12"/>
  </sheets>
  <definedNames>
    <definedName name="_xlnm.Print_Area" localSheetId="0">'01、部门收支总表'!$A$1:$D$31</definedName>
    <definedName name="_xlnm.Print_Area" localSheetId="1">'02、部门收入总表'!$A$1:$L$31</definedName>
    <definedName name="_xlnm.Print_Area" localSheetId="2">'03、部门支出总表'!$A$1:$H$30</definedName>
    <definedName name="_xlnm.Print_Area" localSheetId="3">'04、财政拨款收支总表'!$A$1:$G$29</definedName>
    <definedName name="_xlnm.Print_Area" localSheetId="4">'05、一般公共预算支出表-无上年数'!$A$1:$E$40</definedName>
    <definedName name="_xlnm.Print_Area" localSheetId="5">'06、一般公共预算基本支出表'!$A$1:$E$39</definedName>
    <definedName name="_xlnm.Print_Area" localSheetId="6">'07、一般公共预算“三公”经费支出表-无上年数'!$A$1:$F$7</definedName>
    <definedName name="_xlnm.Print_Area" localSheetId="8">'09、政府采购预算明细表'!$A$1:$K$6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>#REF!</definedName>
    <definedName name="_xlnm.Print_Titles" localSheetId="1">'02、部门收入总表'!$1:$6</definedName>
    <definedName name="_xlnm.Print_Titles" localSheetId="2">'03、部门支出总表'!$1:$4</definedName>
    <definedName name="_xlnm.Print_Titles" localSheetId="4">'05、一般公共预算支出表-无上年数'!$1:$6</definedName>
    <definedName name="_xlnm.Print_Titles" localSheetId="5">'06、一般公共预算基本支出表'!$1:$5</definedName>
    <definedName name="_xlnm.Print_Titles" localSheetId="6">'07、一般公共预算“三公”经费支出表-无上年数'!$1:$6</definedName>
    <definedName name="_xlnm.Print_Titles" localSheetId="8">'09、政府采购预算明细表'!$1:$4</definedName>
    <definedName name="_xlnm.Print_Titles">#N/A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<sst xmlns="http://schemas.openxmlformats.org/spreadsheetml/2006/main" count="429" uniqueCount="224">
  <si>
    <t>表1</t>
  </si>
  <si>
    <t>部门收支总表</t>
  </si>
  <si>
    <t>重庆市万州区人力资源和社会保障局</t>
  </si>
  <si>
    <t>单位：万元</t>
  </si>
  <si>
    <t>收入</t>
  </si>
  <si>
    <t>支出</t>
  </si>
  <si>
    <t>项目</t>
  </si>
  <si>
    <t>预算数</t>
  </si>
  <si>
    <t>一般公共预算拨款收入</t>
  </si>
  <si>
    <t>社会保障和就业支出</t>
  </si>
  <si>
    <t>政府性基金预算拨款收入</t>
  </si>
  <si>
    <t>卫生健康支出</t>
  </si>
  <si>
    <t>国有资本经营预算拨款收入</t>
  </si>
  <si>
    <t>住房保障支出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</si>
  <si>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</si>
  <si>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</si>
  <si>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</si>
  <si>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</si>
  <si>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</si>
  <si>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</si>
  <si>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</si>
  <si>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</si>
  <si>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</si>
  <si>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</si>
  <si>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</si>
  <si>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</si>
  <si>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</si>
  <si>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</si>
  <si>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</si>
  <si>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</si>
  <si>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</si>
  <si>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</si>
  <si>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</si>
  <si>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</si>
  <si>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</si>
  <si>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</si>
  <si>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2080102</t>
  </si>
  <si>
    <t xml:space="preserve">    一般行政管理事务（人力资源和社会保障管理事务）</t>
  </si>
  <si>
    <t xml:space="preserve">    2080103</t>
  </si>
  <si>
    <t xml:space="preserve">    机关服务（人力资源和社会保障管理事务）</t>
  </si>
  <si>
    <t xml:space="preserve">    2080105</t>
  </si>
  <si>
    <t xml:space="preserve">    劳动保障监察</t>
  </si>
  <si>
    <t xml:space="preserve">    2080110</t>
  </si>
  <si>
    <t xml:space="preserve">    劳动关系和维权</t>
  </si>
  <si>
    <t xml:space="preserve">    2080111</t>
  </si>
  <si>
    <t xml:space="preserve">    公共就业服务和职业技能鉴定机构</t>
  </si>
  <si>
    <t xml:space="preserve">    2080112</t>
  </si>
  <si>
    <t xml:space="preserve">    劳动人事争议调解仲裁</t>
  </si>
  <si>
    <t xml:space="preserve">    2080116</t>
  </si>
  <si>
    <t xml:space="preserve">    引进人才费用</t>
  </si>
  <si>
    <t xml:space="preserve">    2080150</t>
  </si>
  <si>
    <t xml:space="preserve">    事业运行（人力资源和社会保障管理事务）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</si>
  <si>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</si>
  <si>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</si>
  <si>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</si>
  <si>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</si>
  <si>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</si>
  <si>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</si>
  <si>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</si>
  <si>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</si>
  <si>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</si>
  <si>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</si>
  <si>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</si>
  <si>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</si>
  <si>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</si>
  <si>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</si>
  <si>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</si>
  <si>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</si>
  <si>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</si>
  <si>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</si>
  <si>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</si>
  <si>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</si>
  <si>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</si>
  <si>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</si>
  <si>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</si>
  <si>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</si>
  <si>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</si>
  <si>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</si>
  <si>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</si>
  <si>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</si>
  <si>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</si>
  <si>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</si>
  <si>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</si>
  <si>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</si>
  <si>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</si>
  <si>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</si>
  <si>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</si>
  <si>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</si>
  <si>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</si>
  <si>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</si>
  <si>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</si>
  <si>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</si>
  <si>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</si>
  <si>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</si>
  <si>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</si>
  <si>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</si>
  <si>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</si>
  <si>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</si>
  <si>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</si>
  <si>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</si>
  <si>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</si>
  <si>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</si>
  <si>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</si>
  <si>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</si>
  <si>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202</t>
    </r>
    <r>
      <rPr>
        <b/>
        <sz val="11"/>
        <color indexed="8"/>
        <rFont val="宋体"/>
        <charset val="134"/>
      </rPr>
      <t>1</t>
    </r>
    <r>
      <rPr>
        <b/>
        <sz val="11"/>
        <color indexed="8"/>
        <rFont val="宋体"/>
        <charset val="134"/>
      </rPr>
      <t>年预算数</t>
    </r>
  </si>
  <si>
    <t>小计</t>
  </si>
  <si>
    <t>一般公共服务支出</t>
  </si>
  <si>
    <t xml:space="preserve">  人力资源事务</t>
  </si>
  <si>
    <t xml:space="preserve">    一般行政管理事务（人力资源事务）</t>
  </si>
  <si>
    <t xml:space="preserve">    事业运行（人力资源事务）</t>
  </si>
  <si>
    <t xml:space="preserve">  抚恤</t>
  </si>
  <si>
    <t xml:space="preserve">    伤残抚恤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</si>
  <si>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</si>
  <si>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</si>
  <si>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</si>
  <si>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charset val="134"/>
      </rPr>
      <t>2021</t>
    </r>
    <r>
      <rPr>
        <b/>
        <sz val="11"/>
        <color indexed="8"/>
        <rFont val="宋体"/>
        <charset val="134"/>
      </rPr>
      <t>年基本支出</t>
    </r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</si>
  <si>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</si>
  <si>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</si>
  <si>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</si>
  <si>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</si>
  <si>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</si>
  <si>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</si>
  <si>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</si>
  <si>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</si>
  <si>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</si>
  <si>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</si>
  <si>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</si>
  <si>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</si>
  <si>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</si>
  <si>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</si>
  <si>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</si>
  <si>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</si>
  <si>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</si>
  <si>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</si>
  <si>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</si>
  <si>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</si>
  <si>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</si>
  <si>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</si>
  <si>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</si>
  <si>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</si>
  <si>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</si>
  <si>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</si>
  <si>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</si>
  <si>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</si>
  <si>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</si>
  <si>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</si>
  <si>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</si>
  <si>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</si>
  <si>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</si>
  <si>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</si>
  <si>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</si>
  <si>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</si>
  <si>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</si>
  <si>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charset val="134"/>
      </rPr>
      <t>2021</t>
    </r>
    <r>
      <rPr>
        <b/>
        <sz val="11"/>
        <color indexed="8"/>
        <rFont val="宋体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</si>
  <si>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</si>
  <si>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</si>
  <si>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</si>
  <si>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</si>
  <si>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</si>
  <si>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</si>
  <si>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</si>
  <si>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</si>
  <si>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本单位无政府性基金收支，故此表无数据。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</si>
  <si>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</si>
  <si>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</si>
  <si>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</si>
  <si>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</si>
  <si>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</si>
  <si>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</si>
  <si>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</si>
  <si>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货物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</si>
  <si>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</si>
  <si>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</si>
  <si>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</si>
  <si>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</si>
  <si>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</si>
  <si>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</si>
  <si>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 xml:space="preserve">    1、夯实就业基础能力建设，补齐信息化短板。2、培育创新创业新动能（开展技能大赛）。3、加大人力资源产业园建设力度，力争服务渝东北、川东北。4、充分发挥社会保险保基本、兜底线、可持续的作用，织密织牢民生保障网。5、创新招才引智力度，力争引入200名硕士等高端人才落户万州。6、切实优化营商环境，实行服务工业、商业企业专班制度。7、完成1万人事业单位公招考试考务工作，通过公招、遴选等方式为全区补充事业单位工作人员。8、加强劳动关系矛盾纠纷事前预防、事中化解和应急处置，劳动保障监察日常巡查各类用人单位200户，开展清理拖欠农民工工资专项整治，依法处理各类劳动争议案件，有效维护劳动争议双方当事人的合法权益，全年结案率95%。9、职称评定方面向企业倾斜，开展工程技术系列不具备规定学历专业技术人员职(称)务资格申报评审工作，评审通过100人。10、抓好人社政务服务，实行一站式服务。</t>
  </si>
  <si>
    <t>绩效指标</t>
  </si>
  <si>
    <t>指标名称</t>
  </si>
  <si>
    <t>指标权重</t>
  </si>
  <si>
    <t>计量单位</t>
  </si>
  <si>
    <t>指标性质</t>
  </si>
  <si>
    <t>指标值</t>
  </si>
  <si>
    <t>资金到位率</t>
  </si>
  <si>
    <t>%</t>
  </si>
  <si>
    <t>≥</t>
  </si>
  <si>
    <t>到位及时率</t>
  </si>
  <si>
    <t>管理制度健全性</t>
  </si>
  <si>
    <t>无</t>
  </si>
  <si>
    <t>达标</t>
  </si>
  <si>
    <t>实际完成率</t>
  </si>
  <si>
    <t>完成及时率</t>
  </si>
  <si>
    <t>社会服务效益</t>
  </si>
  <si>
    <t>可持续影响程度</t>
  </si>
  <si>
    <t>用户满意度</t>
  </si>
  <si>
    <t>组织专技评审次数</t>
  </si>
  <si>
    <t>次</t>
  </si>
  <si>
    <t>组织劳动能力鉴定次数</t>
  </si>
  <si>
    <t>案件办结率</t>
  </si>
  <si>
    <t xml:space="preserve">人才引进、人才录用完成率
</t>
  </si>
  <si>
    <t>参考人数</t>
  </si>
  <si>
    <t>人次</t>
  </si>
  <si>
    <t>差旅费标准执行率</t>
  </si>
  <si>
    <t>表11</t>
  </si>
  <si>
    <t>2021年区级重点专项资金绩效目标表（一级项目）</t>
  </si>
  <si>
    <t>专项资金名称</t>
  </si>
  <si>
    <t>业务主管部门</t>
  </si>
  <si>
    <t>当年预算</t>
  </si>
  <si>
    <t>区级财政资金</t>
  </si>
  <si>
    <t>项目概况</t>
  </si>
  <si>
    <t>本部门未开展重点专项资金绩效</t>
  </si>
  <si>
    <t>立项依据</t>
  </si>
  <si>
    <t>当年绩效目标</t>
  </si>
  <si>
    <t>是否核心指标</t>
  </si>
  <si>
    <t>表12</t>
  </si>
  <si>
    <t>2021年区级一般性项目绩效目标表（一级项目）</t>
  </si>
  <si>
    <t xml:space="preserve">  公开招考（遴选）工作经费</t>
  </si>
  <si>
    <t>完成组织面向社会公开考试录用事业单位工作人员工作，完成全区公务员笔试招考工作。</t>
  </si>
  <si>
    <t>根据《公务员法》及其配套法律法规、《事业单位人事管理条例》（国务院令第652号）、《重庆市事业单位公开招聘人员实施办法》（渝人发〔2006〕44号）和市委组织部、市人力社保局《关于进一步规范事业单位公开招聘工作的通知》（渝人社发〔2011〕326号）等规定组织面向社会公开考试录用事业单位工作人员工作。</t>
  </si>
  <si>
    <t>深入贯彻《公务员法》、《事业单位人事管理条例》及其配套法律法规，公务员、事业单位工作人员招录、遴选、考核规范有序；完成全区公务员笔试招考工作，完成事业单位公招考试考务工作。</t>
  </si>
  <si>
    <t>任务落实</t>
  </si>
  <si>
    <t>人才录用</t>
  </si>
  <si>
    <t>考务服务</t>
  </si>
</sst>
</file>

<file path=xl/styles.xml><?xml version="1.0" encoding="utf-8"?>
<styleSheet xmlns="http://schemas.openxmlformats.org/spreadsheetml/2006/main">
  <numFmts count="8">
    <numFmt numFmtId="176" formatCode="#,##0.00;[Red]#,##0.00"/>
    <numFmt numFmtId="177" formatCode="#,##0.00_ ;[Red]\-#,##0.00\ "/>
    <numFmt numFmtId="178" formatCode="0.00;[Red]0.00"/>
    <numFmt numFmtId="41" formatCode="_ * #,##0_ ;_ * \-#,##0_ ;_ * &quot;-&quot;_ ;_ @_ "/>
    <numFmt numFmtId="179" formatCode="#,##0.0;[Red]#,##0.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6"/>
      <name val="华文细黑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64">
    <xf numFmtId="0" fontId="0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9" fillId="0" borderId="0"/>
    <xf numFmtId="0" fontId="0" fillId="22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38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8" fillId="16" borderId="12" applyNumberFormat="false" applyFont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37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9" borderId="0" applyNumberFormat="false" applyBorder="false" applyAlignment="false" applyProtection="false">
      <alignment vertical="center"/>
    </xf>
    <xf numFmtId="0" fontId="36" fillId="0" borderId="17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32" fillId="23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5" fillId="0" borderId="0"/>
    <xf numFmtId="0" fontId="20" fillId="13" borderId="0" applyNumberFormat="false" applyBorder="false" applyAlignment="false" applyProtection="false">
      <alignment vertical="center"/>
    </xf>
    <xf numFmtId="0" fontId="25" fillId="12" borderId="9" applyNumberFormat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30" fillId="23" borderId="13" applyNumberFormat="false" applyAlignment="false" applyProtection="false">
      <alignment vertical="center"/>
    </xf>
    <xf numFmtId="0" fontId="35" fillId="34" borderId="16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0" fillId="36" borderId="0" applyNumberFormat="false" applyBorder="false" applyAlignment="false" applyProtection="false">
      <alignment vertical="center"/>
    </xf>
    <xf numFmtId="0" fontId="29" fillId="0" borderId="0"/>
    <xf numFmtId="0" fontId="20" fillId="11" borderId="0" applyNumberFormat="false" applyBorder="false" applyAlignment="false" applyProtection="false">
      <alignment vertical="center"/>
    </xf>
    <xf numFmtId="0" fontId="8" fillId="16" borderId="12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5" fillId="0" borderId="0"/>
    <xf numFmtId="0" fontId="20" fillId="3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</cellStyleXfs>
  <cellXfs count="11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ont="true">
      <alignment vertical="center"/>
    </xf>
    <xf numFmtId="0" fontId="1" fillId="0" borderId="0" xfId="60" applyNumberFormat="true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1" xfId="60" applyNumberFormat="true" applyFont="true" applyFill="true" applyBorder="true" applyAlignment="true">
      <alignment horizontal="center" vertical="center" wrapText="true"/>
    </xf>
    <xf numFmtId="0" fontId="2" fillId="0" borderId="1" xfId="40" applyNumberFormat="true" applyFont="true" applyFill="true" applyBorder="true" applyAlignment="true" applyProtection="true">
      <alignment horizontal="center" vertical="center" wrapText="true"/>
    </xf>
    <xf numFmtId="0" fontId="2" fillId="0" borderId="1" xfId="60" applyNumberFormat="true" applyFont="true" applyFill="true" applyBorder="true" applyAlignment="true" applyProtection="true">
      <alignment horizontal="center" vertical="center" wrapText="true"/>
    </xf>
    <xf numFmtId="0" fontId="2" fillId="0" borderId="2" xfId="60" applyNumberFormat="true" applyFont="true" applyFill="true" applyBorder="true" applyAlignment="true" applyProtection="true">
      <alignment horizontal="left" vertical="center" wrapText="true"/>
    </xf>
    <xf numFmtId="0" fontId="2" fillId="0" borderId="3" xfId="60" applyNumberFormat="true" applyFont="true" applyFill="true" applyBorder="true" applyAlignment="true" applyProtection="true">
      <alignment horizontal="left" vertical="center" wrapText="true"/>
    </xf>
    <xf numFmtId="0" fontId="3" fillId="0" borderId="1" xfId="6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2" fillId="0" borderId="0" xfId="60" applyNumberFormat="true" applyFont="true" applyFill="true" applyBorder="true" applyAlignment="true" applyProtection="true">
      <alignment horizontal="left" vertical="center" wrapText="true"/>
    </xf>
    <xf numFmtId="0" fontId="2" fillId="0" borderId="0" xfId="60" applyNumberFormat="true" applyFont="true" applyFill="true" applyBorder="true" applyAlignment="true" applyProtection="true">
      <alignment horizontal="center" vertical="center" wrapText="true"/>
    </xf>
    <xf numFmtId="0" fontId="2" fillId="0" borderId="4" xfId="60" applyNumberFormat="true" applyFont="true" applyFill="true" applyBorder="true" applyAlignment="true" applyProtection="true">
      <alignment horizontal="left" vertical="center" wrapText="true"/>
    </xf>
    <xf numFmtId="0" fontId="7" fillId="0" borderId="1" xfId="0" applyFont="true" applyBorder="true">
      <alignment vertical="center"/>
    </xf>
    <xf numFmtId="9" fontId="8" fillId="0" borderId="1" xfId="0" applyNumberFormat="true" applyFont="true" applyFill="true" applyBorder="true" applyAlignment="true" applyProtection="true">
      <alignment vertical="center"/>
    </xf>
    <xf numFmtId="0" fontId="8" fillId="0" borderId="1" xfId="0" applyNumberFormat="true" applyFont="true" applyFill="true" applyBorder="true" applyAlignment="true" applyProtection="true">
      <alignment vertical="center"/>
    </xf>
    <xf numFmtId="0" fontId="0" fillId="0" borderId="0" xfId="28" applyFill="true" applyAlignment="true">
      <alignment vertical="center"/>
    </xf>
    <xf numFmtId="0" fontId="0" fillId="0" borderId="0" xfId="28" applyFont="true">
      <alignment vertical="center"/>
    </xf>
    <xf numFmtId="0" fontId="1" fillId="0" borderId="0" xfId="40" applyNumberFormat="true" applyFont="true" applyFill="true" applyAlignment="true">
      <alignment horizontal="center" vertical="center" wrapText="true"/>
    </xf>
    <xf numFmtId="0" fontId="2" fillId="0" borderId="1" xfId="40" applyNumberFormat="true" applyFont="true" applyFill="true" applyBorder="true" applyAlignment="true">
      <alignment horizontal="center" vertical="center" wrapText="true"/>
    </xf>
    <xf numFmtId="0" fontId="2" fillId="0" borderId="2" xfId="40" applyNumberFormat="true" applyFont="true" applyFill="true" applyBorder="true" applyAlignment="true" applyProtection="true">
      <alignment horizontal="left" vertical="center" wrapText="true"/>
    </xf>
    <xf numFmtId="0" fontId="2" fillId="0" borderId="3" xfId="40" applyNumberFormat="true" applyFont="true" applyFill="true" applyBorder="true" applyAlignment="true" applyProtection="true">
      <alignment horizontal="left" vertical="center" wrapText="true"/>
    </xf>
    <xf numFmtId="0" fontId="3" fillId="0" borderId="1" xfId="40" applyNumberFormat="true" applyFont="true" applyFill="true" applyBorder="true" applyAlignment="true">
      <alignment horizontal="center" vertical="center" wrapText="true"/>
    </xf>
    <xf numFmtId="0" fontId="2" fillId="0" borderId="1" xfId="28" applyFont="true" applyFill="true" applyBorder="true" applyAlignment="true">
      <alignment horizontal="center" vertical="center" wrapText="true"/>
    </xf>
    <xf numFmtId="0" fontId="2" fillId="0" borderId="0" xfId="40" applyNumberFormat="true" applyFont="true" applyFill="true" applyBorder="true" applyAlignment="true" applyProtection="true">
      <alignment horizontal="center" vertical="center" wrapText="true"/>
    </xf>
    <xf numFmtId="0" fontId="2" fillId="0" borderId="5" xfId="40" applyNumberFormat="true" applyFont="true" applyFill="true" applyBorder="true" applyAlignment="true" applyProtection="true">
      <alignment horizontal="center" vertical="center" wrapText="true"/>
    </xf>
    <xf numFmtId="0" fontId="2" fillId="0" borderId="4" xfId="40" applyNumberFormat="true" applyFont="true" applyFill="true" applyBorder="true" applyAlignment="true" applyProtection="true">
      <alignment horizontal="left" vertical="center" wrapText="true"/>
    </xf>
    <xf numFmtId="0" fontId="2" fillId="0" borderId="1" xfId="40" applyNumberFormat="true" applyFont="true" applyFill="true" applyBorder="true" applyAlignment="true" applyProtection="true">
      <alignment vertical="center" wrapText="true"/>
    </xf>
    <xf numFmtId="0" fontId="9" fillId="0" borderId="0" xfId="60" applyFont="true" applyFill="true" applyAlignment="true"/>
    <xf numFmtId="0" fontId="10" fillId="0" borderId="0" xfId="60" applyNumberFormat="true" applyFont="true" applyFill="true" applyAlignment="true">
      <alignment horizontal="center" vertical="center" wrapText="true"/>
    </xf>
    <xf numFmtId="0" fontId="5" fillId="0" borderId="1" xfId="60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60" applyNumberFormat="true" applyFont="true" applyFill="true" applyBorder="true" applyAlignment="true" applyProtection="true">
      <alignment horizontal="left" vertical="center" wrapText="true"/>
    </xf>
    <xf numFmtId="0" fontId="0" fillId="0" borderId="1" xfId="28" applyFont="true" applyBorder="true" applyAlignment="true">
      <alignment horizontal="left" vertical="center" wrapText="true"/>
    </xf>
    <xf numFmtId="0" fontId="13" fillId="0" borderId="1" xfId="24" applyFont="true" applyBorder="true" applyAlignment="true">
      <alignment horizontal="left" vertical="center" wrapText="true"/>
    </xf>
    <xf numFmtId="0" fontId="0" fillId="0" borderId="1" xfId="24" applyFont="true" applyFill="true" applyBorder="true" applyAlignment="true">
      <alignment horizontal="left" vertical="center"/>
    </xf>
    <xf numFmtId="0" fontId="0" fillId="0" borderId="1" xfId="28" applyFont="true" applyBorder="true" applyAlignment="true">
      <alignment horizontal="left" vertical="center"/>
    </xf>
    <xf numFmtId="0" fontId="0" fillId="0" borderId="1" xfId="28" applyFont="true" applyFill="true" applyBorder="true" applyAlignment="true">
      <alignment horizontal="left" vertical="center"/>
    </xf>
    <xf numFmtId="0" fontId="8" fillId="0" borderId="1" xfId="24" applyNumberFormat="true" applyFont="true" applyFill="true" applyBorder="true" applyAlignment="true" applyProtection="true">
      <alignment horizontal="left" vertical="center"/>
    </xf>
    <xf numFmtId="0" fontId="9" fillId="0" borderId="0" xfId="60" applyFont="true" applyFill="true" applyAlignment="true">
      <alignment vertical="center"/>
    </xf>
    <xf numFmtId="0" fontId="9" fillId="0" borderId="0" xfId="60" applyFont="true" applyFill="true" applyAlignment="true">
      <alignment horizontal="center" vertical="center"/>
    </xf>
    <xf numFmtId="0" fontId="12" fillId="0" borderId="0" xfId="60" applyNumberFormat="true" applyFont="true" applyFill="true" applyBorder="true" applyAlignment="true" applyProtection="true">
      <alignment horizontal="right" vertical="center" wrapText="true"/>
    </xf>
    <xf numFmtId="0" fontId="5" fillId="0" borderId="1" xfId="60" applyNumberFormat="true" applyFont="true" applyFill="true" applyBorder="true" applyAlignment="true" applyProtection="true">
      <alignment vertical="center" wrapText="true"/>
    </xf>
    <xf numFmtId="0" fontId="11" fillId="0" borderId="1" xfId="0" applyFont="true" applyFill="true" applyBorder="true" applyAlignment="true">
      <alignment vertical="center"/>
    </xf>
    <xf numFmtId="0" fontId="8" fillId="0" borderId="1" xfId="0" applyNumberFormat="true" applyFont="true" applyFill="true" applyBorder="true" applyAlignment="true" applyProtection="true">
      <alignment horizontal="center" vertical="center"/>
    </xf>
    <xf numFmtId="0" fontId="0" fillId="0" borderId="0" xfId="0" applyAlignment="true">
      <alignment vertical="center" wrapText="true"/>
    </xf>
    <xf numFmtId="0" fontId="14" fillId="0" borderId="0" xfId="0" applyFont="true" applyAlignment="true">
      <alignment horizontal="center" vertical="center"/>
    </xf>
    <xf numFmtId="0" fontId="15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/>
    </xf>
    <xf numFmtId="177" fontId="0" fillId="0" borderId="1" xfId="0" applyNumberFormat="true" applyFill="true" applyBorder="true" applyAlignment="true">
      <alignment horizontal="right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Font="true" applyAlignment="true">
      <alignment horizontal="left" vertical="center"/>
    </xf>
    <xf numFmtId="0" fontId="8" fillId="0" borderId="0" xfId="0" applyFont="true" applyFill="true">
      <alignment vertical="center"/>
    </xf>
    <xf numFmtId="0" fontId="8" fillId="0" borderId="0" xfId="0" applyFont="true">
      <alignment vertical="center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176" fontId="8" fillId="0" borderId="1" xfId="0" applyNumberFormat="true" applyFont="true" applyFill="true" applyBorder="true" applyAlignment="true">
      <alignment horizontal="right" vertical="center" wrapText="true"/>
    </xf>
    <xf numFmtId="0" fontId="8" fillId="0" borderId="0" xfId="0" applyFont="true" applyAlignment="true">
      <alignment horizontal="right" vertical="center"/>
    </xf>
    <xf numFmtId="0" fontId="16" fillId="0" borderId="0" xfId="0" applyFont="true" applyAlignment="true">
      <alignment horizontal="center" vertical="center"/>
    </xf>
    <xf numFmtId="0" fontId="15" fillId="0" borderId="2" xfId="0" applyFont="true" applyBorder="true" applyAlignment="true">
      <alignment horizontal="center" vertical="center" wrapText="true"/>
    </xf>
    <xf numFmtId="0" fontId="15" fillId="0" borderId="3" xfId="0" applyFont="true" applyBorder="true" applyAlignment="true">
      <alignment horizontal="center" vertical="center" wrapText="true"/>
    </xf>
    <xf numFmtId="0" fontId="15" fillId="0" borderId="5" xfId="0" applyFont="true" applyBorder="true" applyAlignment="true">
      <alignment horizontal="center" vertical="center" wrapText="true"/>
    </xf>
    <xf numFmtId="0" fontId="15" fillId="0" borderId="6" xfId="0" applyFont="true" applyBorder="true" applyAlignment="true">
      <alignment horizontal="center" vertical="center" wrapText="true"/>
    </xf>
    <xf numFmtId="177" fontId="17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Alignment="true">
      <alignment horizontal="left" vertical="center"/>
    </xf>
    <xf numFmtId="0" fontId="15" fillId="0" borderId="4" xfId="0" applyFont="true" applyBorder="true" applyAlignment="true">
      <alignment horizontal="center" vertical="center" wrapText="true"/>
    </xf>
    <xf numFmtId="0" fontId="18" fillId="0" borderId="0" xfId="0" applyFont="true" applyAlignment="true">
      <alignment horizontal="center" vertical="center"/>
    </xf>
    <xf numFmtId="0" fontId="15" fillId="0" borderId="2" xfId="0" applyFont="true" applyBorder="true" applyAlignment="true">
      <alignment horizontal="center" vertical="center"/>
    </xf>
    <xf numFmtId="0" fontId="15" fillId="0" borderId="4" xfId="0" applyFont="true" applyBorder="true" applyAlignment="true">
      <alignment horizontal="center" vertical="center"/>
    </xf>
    <xf numFmtId="0" fontId="15" fillId="0" borderId="3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left" vertical="center"/>
    </xf>
    <xf numFmtId="0" fontId="0" fillId="0" borderId="1" xfId="0" applyNumberFormat="true" applyFill="true" applyBorder="true" applyAlignment="true">
      <alignment horizontal="center" vertical="center"/>
    </xf>
    <xf numFmtId="176" fontId="8" fillId="0" borderId="7" xfId="0" applyNumberFormat="true" applyFont="true" applyFill="true" applyBorder="true" applyAlignment="true">
      <alignment horizontal="right" vertical="center" wrapText="true"/>
    </xf>
    <xf numFmtId="0" fontId="8" fillId="0" borderId="0" xfId="0" applyFont="true" applyAlignment="true">
      <alignment horizontal="left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" fontId="8" fillId="0" borderId="1" xfId="0" applyNumberFormat="true" applyFont="true" applyFill="true" applyBorder="true" applyAlignment="true">
      <alignment horizontal="right" vertical="center" wrapText="true"/>
    </xf>
    <xf numFmtId="0" fontId="8" fillId="0" borderId="1" xfId="0" applyNumberFormat="true" applyFont="true" applyFill="true" applyBorder="true" applyAlignment="true">
      <alignment horizontal="left" vertical="center" shrinkToFit="true"/>
    </xf>
    <xf numFmtId="0" fontId="15" fillId="0" borderId="8" xfId="0" applyFont="true" applyBorder="true" applyAlignment="true">
      <alignment horizontal="center" vertical="center" wrapText="true"/>
    </xf>
    <xf numFmtId="0" fontId="8" fillId="0" borderId="8" xfId="0" applyFont="true" applyBorder="true" applyAlignment="true">
      <alignment vertical="center" wrapText="true"/>
    </xf>
    <xf numFmtId="176" fontId="8" fillId="0" borderId="1" xfId="0" applyNumberFormat="true" applyFont="true" applyBorder="true" applyAlignment="true">
      <alignment vertical="center" wrapText="true"/>
    </xf>
    <xf numFmtId="0" fontId="8" fillId="0" borderId="1" xfId="0" applyFont="true" applyBorder="true" applyAlignment="true">
      <alignment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0" fontId="8" fillId="0" borderId="8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vertical="center" wrapText="true"/>
    </xf>
    <xf numFmtId="176" fontId="12" fillId="0" borderId="1" xfId="0" applyNumberFormat="true" applyFont="true" applyFill="true" applyBorder="true" applyAlignment="true">
      <alignment horizontal="right" vertical="center" wrapText="true"/>
    </xf>
    <xf numFmtId="176" fontId="8" fillId="0" borderId="1" xfId="0" applyNumberFormat="true" applyFont="true" applyBorder="true" applyAlignment="true">
      <alignment horizontal="right" vertical="center" wrapText="true"/>
    </xf>
    <xf numFmtId="179" fontId="8" fillId="0" borderId="1" xfId="0" applyNumberFormat="true" applyFont="true" applyBorder="true" applyAlignment="true">
      <alignment horizontal="right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0" xfId="0" applyFont="true" applyAlignment="true">
      <alignment vertical="center" wrapText="true"/>
    </xf>
    <xf numFmtId="0" fontId="8" fillId="0" borderId="0" xfId="0" applyFont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left" vertical="center"/>
    </xf>
    <xf numFmtId="0" fontId="8" fillId="0" borderId="0" xfId="0" applyFont="true" applyAlignment="true">
      <alignment horizontal="right" vertical="center" wrapText="true"/>
    </xf>
    <xf numFmtId="0" fontId="14" fillId="0" borderId="0" xfId="0" applyFont="true" applyAlignment="true">
      <alignment vertical="center"/>
    </xf>
    <xf numFmtId="0" fontId="8" fillId="0" borderId="0" xfId="0" applyFont="true" applyAlignment="true">
      <alignment horizontal="center" vertical="center"/>
    </xf>
    <xf numFmtId="177" fontId="8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Fon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176" fontId="0" fillId="0" borderId="1" xfId="0" applyNumberFormat="true" applyFont="true" applyFill="true" applyBorder="true" applyAlignment="true">
      <alignment horizontal="right" vertical="center" wrapText="true"/>
    </xf>
    <xf numFmtId="178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76" fontId="0" fillId="0" borderId="1" xfId="0" applyNumberFormat="true" applyFont="true" applyBorder="true" applyAlignment="true">
      <alignment horizontal="right" vertical="center" wrapText="true"/>
    </xf>
    <xf numFmtId="178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8" fontId="0" fillId="0" borderId="1" xfId="0" applyNumberFormat="true" applyFont="true" applyBorder="true" applyAlignment="true">
      <alignment horizontal="center" vertical="center" wrapText="true"/>
    </xf>
    <xf numFmtId="178" fontId="0" fillId="0" borderId="1" xfId="0" applyNumberFormat="true" applyFont="true" applyBorder="true" applyAlignment="true">
      <alignment vertical="center" wrapText="true"/>
    </xf>
    <xf numFmtId="178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8" fontId="0" fillId="0" borderId="1" xfId="0" applyNumberFormat="true" applyFont="true" applyFill="true" applyBorder="true" applyAlignment="true">
      <alignment horizontal="center" vertical="center" wrapText="true"/>
    </xf>
    <xf numFmtId="0" fontId="19" fillId="0" borderId="0" xfId="0" applyFont="true">
      <alignment vertical="center"/>
    </xf>
  </cellXfs>
  <cellStyles count="64">
    <cellStyle name="常规" xfId="0" builtinId="0"/>
    <cellStyle name="20% - 强调文字颜色 1 2" xfId="1"/>
    <cellStyle name="20% - 强调文字颜色 3 2" xfId="2"/>
    <cellStyle name="20% - 强调文字颜色 4 2" xfId="3"/>
    <cellStyle name="40% - 强调文字颜色 3 2" xfId="4"/>
    <cellStyle name="60% - 强调文字颜色 4 2" xfId="5"/>
    <cellStyle name="60% - 强调文字颜色 6 2" xfId="6"/>
    <cellStyle name="常规 19" xfId="7"/>
    <cellStyle name="40% - 强调文字颜色 6" xfId="8" builtinId="51"/>
    <cellStyle name="20% - 强调文字颜色 6" xfId="9" builtinId="50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百分比" xfId="18" builtinId="5"/>
    <cellStyle name="千位分隔" xfId="19" builtinId="3"/>
    <cellStyle name="60% - 强调文字颜色 3 2" xfId="20"/>
    <cellStyle name="注释 2" xfId="21"/>
    <cellStyle name="标题 2" xfId="22" builtinId="17"/>
    <cellStyle name="货币[0]" xfId="23" builtinId="7"/>
    <cellStyle name="常规 4" xfId="24"/>
    <cellStyle name="60% - 强调文字颜色 4" xfId="25" builtinId="44"/>
    <cellStyle name="警告文本" xfId="26" builtinId="11"/>
    <cellStyle name="20% - 强调文字颜色 2" xfId="27" builtinId="34"/>
    <cellStyle name="常规 5" xfId="28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货币" xfId="33" builtinId="4"/>
    <cellStyle name="20% - 强调文字颜色 4" xfId="34" builtinId="42"/>
    <cellStyle name="计算" xfId="35" builtinId="22"/>
    <cellStyle name="已访问的超链接" xfId="36" builtinId="9"/>
    <cellStyle name="千位分隔[0]" xfId="37" builtinId="6"/>
    <cellStyle name="强调文字颜色 4" xfId="38" builtinId="41"/>
    <cellStyle name="40% - 强调文字颜色 3" xfId="39" builtinId="39"/>
    <cellStyle name="常规 2 2" xfId="40"/>
    <cellStyle name="60% - 强调文字颜色 6" xfId="41" builtinId="52"/>
    <cellStyle name="输入" xfId="42" builtinId="20"/>
    <cellStyle name="20% - 强调文字颜色 2 2" xfId="43"/>
    <cellStyle name="输出" xfId="44" builtinId="21"/>
    <cellStyle name="检查单元格" xfId="45" builtinId="23"/>
    <cellStyle name="链接单元格" xfId="46" builtinId="24"/>
    <cellStyle name="60% - 强调文字颜色 1" xfId="47" builtinId="32"/>
    <cellStyle name="常规 3" xfId="48"/>
    <cellStyle name="60% - 强调文字颜色 3" xfId="49" builtinId="40"/>
    <cellStyle name="注释" xfId="50" builtinId="10"/>
    <cellStyle name="标题" xfId="51" builtinId="15"/>
    <cellStyle name="好" xfId="52" builtinId="26"/>
    <cellStyle name="标题 4" xfId="53" builtinId="19"/>
    <cellStyle name="强调文字颜色 1" xfId="54" builtinId="29"/>
    <cellStyle name="适中" xfId="55" builtinId="28"/>
    <cellStyle name="20% - 强调文字颜色 1" xfId="56" builtinId="30"/>
    <cellStyle name="差" xfId="57" builtinId="27"/>
    <cellStyle name="强调文字颜色 2" xfId="58" builtinId="33"/>
    <cellStyle name="40% - 强调文字颜色 1" xfId="59" builtinId="31"/>
    <cellStyle name="常规 2" xfId="60"/>
    <cellStyle name="60% - 强调文字颜色 2" xfId="61" builtinId="36"/>
    <cellStyle name="40% - 强调文字颜色 2" xfId="62" builtinId="35"/>
    <cellStyle name="强调文字颜色 3" xfId="6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showGridLines="0" showZeros="0" tabSelected="1" workbookViewId="0">
      <selection activeCell="A6" sqref="A6"/>
    </sheetView>
  </sheetViews>
  <sheetFormatPr defaultColWidth="9" defaultRowHeight="13.5" outlineLevelCol="3"/>
  <cols>
    <col min="1" max="4" width="31.75" customWidth="true"/>
  </cols>
  <sheetData>
    <row r="1" ht="12.75" customHeight="true" spans="1:1">
      <c r="A1" s="59" t="s">
        <v>0</v>
      </c>
    </row>
    <row r="2" ht="21" customHeight="true" spans="1:4">
      <c r="A2" s="52" t="s">
        <v>1</v>
      </c>
      <c r="B2" s="52"/>
      <c r="C2" s="52"/>
      <c r="D2" s="52"/>
    </row>
    <row r="3" ht="16.5" customHeight="true" spans="1:4">
      <c r="A3" s="104" t="s">
        <v>2</v>
      </c>
      <c r="B3" s="2"/>
      <c r="C3" s="2"/>
      <c r="D3" s="58" t="s">
        <v>3</v>
      </c>
    </row>
    <row r="4" ht="18" customHeight="true" spans="1:4">
      <c r="A4" s="67" t="s">
        <v>4</v>
      </c>
      <c r="B4" s="73"/>
      <c r="C4" s="67" t="s">
        <v>5</v>
      </c>
      <c r="D4" s="73"/>
    </row>
    <row r="5" ht="18" customHeight="true" spans="1:4">
      <c r="A5" s="53" t="s">
        <v>6</v>
      </c>
      <c r="B5" s="53" t="s">
        <v>7</v>
      </c>
      <c r="C5" s="53" t="s">
        <v>6</v>
      </c>
      <c r="D5" s="53" t="s">
        <v>7</v>
      </c>
    </row>
    <row r="6" s="4" customFormat="true" ht="18" customHeight="true" spans="1:4">
      <c r="A6" s="105" t="s">
        <v>8</v>
      </c>
      <c r="B6" s="106">
        <v>1833.39</v>
      </c>
      <c r="C6" s="107" t="s">
        <v>9</v>
      </c>
      <c r="D6" s="106">
        <v>1671.35</v>
      </c>
    </row>
    <row r="7" s="4" customFormat="true" ht="18" customHeight="true" spans="1:4">
      <c r="A7" s="105" t="s">
        <v>10</v>
      </c>
      <c r="B7" s="106">
        <v>0</v>
      </c>
      <c r="C7" s="107" t="s">
        <v>11</v>
      </c>
      <c r="D7" s="106">
        <v>92.26</v>
      </c>
    </row>
    <row r="8" s="4" customFormat="true" ht="18" customHeight="true" spans="1:4">
      <c r="A8" s="105" t="s">
        <v>12</v>
      </c>
      <c r="B8" s="106">
        <v>0</v>
      </c>
      <c r="C8" s="107" t="s">
        <v>13</v>
      </c>
      <c r="D8" s="106">
        <v>69.78</v>
      </c>
    </row>
    <row r="9" s="4" customFormat="true" ht="18" customHeight="true" spans="1:4">
      <c r="A9" s="105" t="s">
        <v>14</v>
      </c>
      <c r="B9" s="106">
        <v>0</v>
      </c>
      <c r="C9" s="107">
        <v>0</v>
      </c>
      <c r="D9" s="106">
        <v>0</v>
      </c>
    </row>
    <row r="10" s="4" customFormat="true" ht="18" customHeight="true" spans="1:4">
      <c r="A10" s="105" t="s">
        <v>15</v>
      </c>
      <c r="B10" s="106">
        <v>0</v>
      </c>
      <c r="C10" s="107">
        <v>0</v>
      </c>
      <c r="D10" s="106">
        <v>0</v>
      </c>
    </row>
    <row r="11" s="4" customFormat="true" ht="18" customHeight="true" spans="1:4">
      <c r="A11" s="105" t="s">
        <v>16</v>
      </c>
      <c r="B11" s="106">
        <v>0</v>
      </c>
      <c r="C11" s="107">
        <v>0</v>
      </c>
      <c r="D11" s="106">
        <v>0</v>
      </c>
    </row>
    <row r="12" ht="18" customHeight="true" spans="1:4">
      <c r="A12" s="108"/>
      <c r="B12" s="109"/>
      <c r="C12" s="110">
        <v>0</v>
      </c>
      <c r="D12" s="109">
        <v>0</v>
      </c>
    </row>
    <row r="13" ht="18" customHeight="true" spans="1:4">
      <c r="A13" s="108"/>
      <c r="B13" s="109"/>
      <c r="C13" s="110">
        <v>0</v>
      </c>
      <c r="D13" s="109">
        <v>0</v>
      </c>
    </row>
    <row r="14" ht="15.75" customHeight="true" spans="1:4">
      <c r="A14" s="108"/>
      <c r="B14" s="109"/>
      <c r="C14" s="110">
        <v>0</v>
      </c>
      <c r="D14" s="109">
        <v>0</v>
      </c>
    </row>
    <row r="15" ht="21" customHeight="true" spans="1:4">
      <c r="A15" s="108"/>
      <c r="B15" s="109"/>
      <c r="C15" s="110">
        <v>0</v>
      </c>
      <c r="D15" s="109">
        <v>0</v>
      </c>
    </row>
    <row r="16" ht="18" hidden="true" customHeight="true" spans="1:4">
      <c r="A16" s="108"/>
      <c r="B16" s="109"/>
      <c r="C16" s="110">
        <v>0</v>
      </c>
      <c r="D16" s="109">
        <v>0</v>
      </c>
    </row>
    <row r="17" ht="18" customHeight="true" spans="1:4">
      <c r="A17" s="108"/>
      <c r="B17" s="109"/>
      <c r="C17" s="110">
        <v>0</v>
      </c>
      <c r="D17" s="109">
        <v>0</v>
      </c>
    </row>
    <row r="18" ht="18" customHeight="true" spans="1:4">
      <c r="A18" s="108"/>
      <c r="B18" s="109"/>
      <c r="C18" s="110">
        <v>0</v>
      </c>
      <c r="D18" s="109">
        <v>0</v>
      </c>
    </row>
    <row r="19" ht="18" customHeight="true" spans="1:4">
      <c r="A19" s="108"/>
      <c r="B19" s="109"/>
      <c r="C19" s="110">
        <v>0</v>
      </c>
      <c r="D19" s="109">
        <v>0</v>
      </c>
    </row>
    <row r="20" ht="18" customHeight="true" spans="1:4">
      <c r="A20" s="108"/>
      <c r="B20" s="109"/>
      <c r="C20" s="110">
        <v>0</v>
      </c>
      <c r="D20" s="109">
        <v>0</v>
      </c>
    </row>
    <row r="21" ht="18" customHeight="true" spans="1:4">
      <c r="A21" s="108"/>
      <c r="B21" s="109"/>
      <c r="C21" s="110">
        <v>0</v>
      </c>
      <c r="D21" s="109">
        <v>0</v>
      </c>
    </row>
    <row r="22" ht="18" customHeight="true" spans="1:4">
      <c r="A22" s="108"/>
      <c r="B22" s="109"/>
      <c r="C22" s="110">
        <v>0</v>
      </c>
      <c r="D22" s="109">
        <v>0</v>
      </c>
    </row>
    <row r="23" ht="18" customHeight="true" spans="1:4">
      <c r="A23" s="108"/>
      <c r="B23" s="109"/>
      <c r="C23" s="110">
        <v>0</v>
      </c>
      <c r="D23" s="109">
        <v>0</v>
      </c>
    </row>
    <row r="24" customHeight="true" spans="1:4">
      <c r="A24" s="108"/>
      <c r="B24" s="109"/>
      <c r="C24" s="110">
        <v>0</v>
      </c>
      <c r="D24" s="109">
        <v>0</v>
      </c>
    </row>
    <row r="25" ht="18" customHeight="true" spans="1:4">
      <c r="A25" s="108"/>
      <c r="B25" s="109"/>
      <c r="C25" s="110">
        <v>0</v>
      </c>
      <c r="D25" s="109">
        <v>0</v>
      </c>
    </row>
    <row r="26" ht="18" customHeight="true" spans="1:4">
      <c r="A26" s="108"/>
      <c r="B26" s="109"/>
      <c r="C26" s="110">
        <v>0</v>
      </c>
      <c r="D26" s="109">
        <v>0</v>
      </c>
    </row>
    <row r="27" ht="18" customHeight="true" spans="1:4">
      <c r="A27" s="108"/>
      <c r="B27" s="109"/>
      <c r="C27" s="110">
        <v>0</v>
      </c>
      <c r="D27" s="109">
        <v>0</v>
      </c>
    </row>
    <row r="28" ht="18" customHeight="true" spans="1:4">
      <c r="A28" s="108"/>
      <c r="B28" s="109"/>
      <c r="C28" s="110">
        <v>0</v>
      </c>
      <c r="D28" s="109">
        <v>0</v>
      </c>
    </row>
    <row r="29" ht="18" customHeight="true" spans="1:4">
      <c r="A29" s="108"/>
      <c r="B29" s="109"/>
      <c r="C29" s="110"/>
      <c r="D29" s="109"/>
    </row>
    <row r="30" ht="18" customHeight="true" spans="1:4">
      <c r="A30" s="111" t="s">
        <v>17</v>
      </c>
      <c r="B30" s="109">
        <f>B6+B7+B8+B9+B10+B11</f>
        <v>1833.39</v>
      </c>
      <c r="C30" s="112" t="s">
        <v>18</v>
      </c>
      <c r="D30" s="109">
        <f>SUM(D6:D29)</f>
        <v>1833.39</v>
      </c>
    </row>
    <row r="31" ht="18" customHeight="true" spans="1:4">
      <c r="A31" s="108"/>
      <c r="B31" s="109">
        <v>0</v>
      </c>
      <c r="C31" s="113" t="s">
        <v>19</v>
      </c>
      <c r="D31" s="109">
        <f>B33-D30</f>
        <v>0</v>
      </c>
    </row>
    <row r="32" s="4" customFormat="true" ht="18" customHeight="true" spans="1:4">
      <c r="A32" s="105" t="s">
        <v>20</v>
      </c>
      <c r="B32" s="106">
        <v>0</v>
      </c>
      <c r="C32" s="114"/>
      <c r="D32" s="106"/>
    </row>
    <row r="33" s="4" customFormat="true" ht="18" customHeight="true" spans="1:4">
      <c r="A33" s="115" t="s">
        <v>21</v>
      </c>
      <c r="B33" s="106">
        <v>1833.39</v>
      </c>
      <c r="C33" s="116" t="s">
        <v>22</v>
      </c>
      <c r="D33" s="106">
        <f>B33</f>
        <v>1833.39</v>
      </c>
    </row>
    <row r="34" spans="1:4">
      <c r="A34" s="117"/>
      <c r="B34" s="117"/>
      <c r="C34" s="117"/>
      <c r="D34" s="117"/>
    </row>
  </sheetData>
  <sheetProtection formatCells="0" formatColumns="0" formatRows="0"/>
  <mergeCells count="3">
    <mergeCell ref="A2:D2"/>
    <mergeCell ref="A4:B4"/>
    <mergeCell ref="C4:D4"/>
  </mergeCells>
  <pageMargins left="0.984251968503937" right="0.748031496062992" top="0.236220472440945" bottom="0.31496062992126" header="0.196850393700787" footer="0.31496062992126"/>
  <pageSetup paperSize="9" scale="9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61"/>
  <sheetViews>
    <sheetView workbookViewId="0">
      <selection activeCell="J6" sqref="J6"/>
    </sheetView>
  </sheetViews>
  <sheetFormatPr defaultColWidth="9" defaultRowHeight="13.5" outlineLevelCol="5"/>
  <cols>
    <col min="1" max="1" width="19" style="34" customWidth="true"/>
    <col min="2" max="2" width="32.875" style="34" customWidth="true"/>
    <col min="3" max="6" width="19.5" style="34" customWidth="true"/>
    <col min="7" max="255" width="9" style="34"/>
    <col min="256" max="256" width="1.125" style="34" customWidth="true"/>
    <col min="257" max="257" width="16.5" style="34" customWidth="true"/>
    <col min="258" max="258" width="29.375" style="34" customWidth="true"/>
    <col min="259" max="259" width="10.875" style="34" customWidth="true"/>
    <col min="260" max="260" width="12.625" style="34" customWidth="true"/>
    <col min="261" max="261" width="12.375" style="34" customWidth="true"/>
    <col min="262" max="262" width="12.5" style="34" customWidth="true"/>
    <col min="263" max="511" width="9" style="34"/>
    <col min="512" max="512" width="1.125" style="34" customWidth="true"/>
    <col min="513" max="513" width="16.5" style="34" customWidth="true"/>
    <col min="514" max="514" width="29.375" style="34" customWidth="true"/>
    <col min="515" max="515" width="10.875" style="34" customWidth="true"/>
    <col min="516" max="516" width="12.625" style="34" customWidth="true"/>
    <col min="517" max="517" width="12.375" style="34" customWidth="true"/>
    <col min="518" max="518" width="12.5" style="34" customWidth="true"/>
    <col min="519" max="767" width="9" style="34"/>
    <col min="768" max="768" width="1.125" style="34" customWidth="true"/>
    <col min="769" max="769" width="16.5" style="34" customWidth="true"/>
    <col min="770" max="770" width="29.375" style="34" customWidth="true"/>
    <col min="771" max="771" width="10.875" style="34" customWidth="true"/>
    <col min="772" max="772" width="12.625" style="34" customWidth="true"/>
    <col min="773" max="773" width="12.375" style="34" customWidth="true"/>
    <col min="774" max="774" width="12.5" style="34" customWidth="true"/>
    <col min="775" max="1023" width="9" style="34"/>
    <col min="1024" max="1024" width="1.125" style="34" customWidth="true"/>
    <col min="1025" max="1025" width="16.5" style="34" customWidth="true"/>
    <col min="1026" max="1026" width="29.375" style="34" customWidth="true"/>
    <col min="1027" max="1027" width="10.875" style="34" customWidth="true"/>
    <col min="1028" max="1028" width="12.625" style="34" customWidth="true"/>
    <col min="1029" max="1029" width="12.375" style="34" customWidth="true"/>
    <col min="1030" max="1030" width="12.5" style="34" customWidth="true"/>
    <col min="1031" max="1279" width="9" style="34"/>
    <col min="1280" max="1280" width="1.125" style="34" customWidth="true"/>
    <col min="1281" max="1281" width="16.5" style="34" customWidth="true"/>
    <col min="1282" max="1282" width="29.375" style="34" customWidth="true"/>
    <col min="1283" max="1283" width="10.875" style="34" customWidth="true"/>
    <col min="1284" max="1284" width="12.625" style="34" customWidth="true"/>
    <col min="1285" max="1285" width="12.375" style="34" customWidth="true"/>
    <col min="1286" max="1286" width="12.5" style="34" customWidth="true"/>
    <col min="1287" max="1535" width="9" style="34"/>
    <col min="1536" max="1536" width="1.125" style="34" customWidth="true"/>
    <col min="1537" max="1537" width="16.5" style="34" customWidth="true"/>
    <col min="1538" max="1538" width="29.375" style="34" customWidth="true"/>
    <col min="1539" max="1539" width="10.875" style="34" customWidth="true"/>
    <col min="1540" max="1540" width="12.625" style="34" customWidth="true"/>
    <col min="1541" max="1541" width="12.375" style="34" customWidth="true"/>
    <col min="1542" max="1542" width="12.5" style="34" customWidth="true"/>
    <col min="1543" max="1791" width="9" style="34"/>
    <col min="1792" max="1792" width="1.125" style="34" customWidth="true"/>
    <col min="1793" max="1793" width="16.5" style="34" customWidth="true"/>
    <col min="1794" max="1794" width="29.375" style="34" customWidth="true"/>
    <col min="1795" max="1795" width="10.875" style="34" customWidth="true"/>
    <col min="1796" max="1796" width="12.625" style="34" customWidth="true"/>
    <col min="1797" max="1797" width="12.375" style="34" customWidth="true"/>
    <col min="1798" max="1798" width="12.5" style="34" customWidth="true"/>
    <col min="1799" max="2047" width="9" style="34"/>
    <col min="2048" max="2048" width="1.125" style="34" customWidth="true"/>
    <col min="2049" max="2049" width="16.5" style="34" customWidth="true"/>
    <col min="2050" max="2050" width="29.375" style="34" customWidth="true"/>
    <col min="2051" max="2051" width="10.875" style="34" customWidth="true"/>
    <col min="2052" max="2052" width="12.625" style="34" customWidth="true"/>
    <col min="2053" max="2053" width="12.375" style="34" customWidth="true"/>
    <col min="2054" max="2054" width="12.5" style="34" customWidth="true"/>
    <col min="2055" max="2303" width="9" style="34"/>
    <col min="2304" max="2304" width="1.125" style="34" customWidth="true"/>
    <col min="2305" max="2305" width="16.5" style="34" customWidth="true"/>
    <col min="2306" max="2306" width="29.375" style="34" customWidth="true"/>
    <col min="2307" max="2307" width="10.875" style="34" customWidth="true"/>
    <col min="2308" max="2308" width="12.625" style="34" customWidth="true"/>
    <col min="2309" max="2309" width="12.375" style="34" customWidth="true"/>
    <col min="2310" max="2310" width="12.5" style="34" customWidth="true"/>
    <col min="2311" max="2559" width="9" style="34"/>
    <col min="2560" max="2560" width="1.125" style="34" customWidth="true"/>
    <col min="2561" max="2561" width="16.5" style="34" customWidth="true"/>
    <col min="2562" max="2562" width="29.375" style="34" customWidth="true"/>
    <col min="2563" max="2563" width="10.875" style="34" customWidth="true"/>
    <col min="2564" max="2564" width="12.625" style="34" customWidth="true"/>
    <col min="2565" max="2565" width="12.375" style="34" customWidth="true"/>
    <col min="2566" max="2566" width="12.5" style="34" customWidth="true"/>
    <col min="2567" max="2815" width="9" style="34"/>
    <col min="2816" max="2816" width="1.125" style="34" customWidth="true"/>
    <col min="2817" max="2817" width="16.5" style="34" customWidth="true"/>
    <col min="2818" max="2818" width="29.375" style="34" customWidth="true"/>
    <col min="2819" max="2819" width="10.875" style="34" customWidth="true"/>
    <col min="2820" max="2820" width="12.625" style="34" customWidth="true"/>
    <col min="2821" max="2821" width="12.375" style="34" customWidth="true"/>
    <col min="2822" max="2822" width="12.5" style="34" customWidth="true"/>
    <col min="2823" max="3071" width="9" style="34"/>
    <col min="3072" max="3072" width="1.125" style="34" customWidth="true"/>
    <col min="3073" max="3073" width="16.5" style="34" customWidth="true"/>
    <col min="3074" max="3074" width="29.375" style="34" customWidth="true"/>
    <col min="3075" max="3075" width="10.875" style="34" customWidth="true"/>
    <col min="3076" max="3076" width="12.625" style="34" customWidth="true"/>
    <col min="3077" max="3077" width="12.375" style="34" customWidth="true"/>
    <col min="3078" max="3078" width="12.5" style="34" customWidth="true"/>
    <col min="3079" max="3327" width="9" style="34"/>
    <col min="3328" max="3328" width="1.125" style="34" customWidth="true"/>
    <col min="3329" max="3329" width="16.5" style="34" customWidth="true"/>
    <col min="3330" max="3330" width="29.375" style="34" customWidth="true"/>
    <col min="3331" max="3331" width="10.875" style="34" customWidth="true"/>
    <col min="3332" max="3332" width="12.625" style="34" customWidth="true"/>
    <col min="3333" max="3333" width="12.375" style="34" customWidth="true"/>
    <col min="3334" max="3334" width="12.5" style="34" customWidth="true"/>
    <col min="3335" max="3583" width="9" style="34"/>
    <col min="3584" max="3584" width="1.125" style="34" customWidth="true"/>
    <col min="3585" max="3585" width="16.5" style="34" customWidth="true"/>
    <col min="3586" max="3586" width="29.375" style="34" customWidth="true"/>
    <col min="3587" max="3587" width="10.875" style="34" customWidth="true"/>
    <col min="3588" max="3588" width="12.625" style="34" customWidth="true"/>
    <col min="3589" max="3589" width="12.375" style="34" customWidth="true"/>
    <col min="3590" max="3590" width="12.5" style="34" customWidth="true"/>
    <col min="3591" max="3839" width="9" style="34"/>
    <col min="3840" max="3840" width="1.125" style="34" customWidth="true"/>
    <col min="3841" max="3841" width="16.5" style="34" customWidth="true"/>
    <col min="3842" max="3842" width="29.375" style="34" customWidth="true"/>
    <col min="3843" max="3843" width="10.875" style="34" customWidth="true"/>
    <col min="3844" max="3844" width="12.625" style="34" customWidth="true"/>
    <col min="3845" max="3845" width="12.375" style="34" customWidth="true"/>
    <col min="3846" max="3846" width="12.5" style="34" customWidth="true"/>
    <col min="3847" max="4095" width="9" style="34"/>
    <col min="4096" max="4096" width="1.125" style="34" customWidth="true"/>
    <col min="4097" max="4097" width="16.5" style="34" customWidth="true"/>
    <col min="4098" max="4098" width="29.375" style="34" customWidth="true"/>
    <col min="4099" max="4099" width="10.875" style="34" customWidth="true"/>
    <col min="4100" max="4100" width="12.625" style="34" customWidth="true"/>
    <col min="4101" max="4101" width="12.375" style="34" customWidth="true"/>
    <col min="4102" max="4102" width="12.5" style="34" customWidth="true"/>
    <col min="4103" max="4351" width="9" style="34"/>
    <col min="4352" max="4352" width="1.125" style="34" customWidth="true"/>
    <col min="4353" max="4353" width="16.5" style="34" customWidth="true"/>
    <col min="4354" max="4354" width="29.375" style="34" customWidth="true"/>
    <col min="4355" max="4355" width="10.875" style="34" customWidth="true"/>
    <col min="4356" max="4356" width="12.625" style="34" customWidth="true"/>
    <col min="4357" max="4357" width="12.375" style="34" customWidth="true"/>
    <col min="4358" max="4358" width="12.5" style="34" customWidth="true"/>
    <col min="4359" max="4607" width="9" style="34"/>
    <col min="4608" max="4608" width="1.125" style="34" customWidth="true"/>
    <col min="4609" max="4609" width="16.5" style="34" customWidth="true"/>
    <col min="4610" max="4610" width="29.375" style="34" customWidth="true"/>
    <col min="4611" max="4611" width="10.875" style="34" customWidth="true"/>
    <col min="4612" max="4612" width="12.625" style="34" customWidth="true"/>
    <col min="4613" max="4613" width="12.375" style="34" customWidth="true"/>
    <col min="4614" max="4614" width="12.5" style="34" customWidth="true"/>
    <col min="4615" max="4863" width="9" style="34"/>
    <col min="4864" max="4864" width="1.125" style="34" customWidth="true"/>
    <col min="4865" max="4865" width="16.5" style="34" customWidth="true"/>
    <col min="4866" max="4866" width="29.375" style="34" customWidth="true"/>
    <col min="4867" max="4867" width="10.875" style="34" customWidth="true"/>
    <col min="4868" max="4868" width="12.625" style="34" customWidth="true"/>
    <col min="4869" max="4869" width="12.375" style="34" customWidth="true"/>
    <col min="4870" max="4870" width="12.5" style="34" customWidth="true"/>
    <col min="4871" max="5119" width="9" style="34"/>
    <col min="5120" max="5120" width="1.125" style="34" customWidth="true"/>
    <col min="5121" max="5121" width="16.5" style="34" customWidth="true"/>
    <col min="5122" max="5122" width="29.375" style="34" customWidth="true"/>
    <col min="5123" max="5123" width="10.875" style="34" customWidth="true"/>
    <col min="5124" max="5124" width="12.625" style="34" customWidth="true"/>
    <col min="5125" max="5125" width="12.375" style="34" customWidth="true"/>
    <col min="5126" max="5126" width="12.5" style="34" customWidth="true"/>
    <col min="5127" max="5375" width="9" style="34"/>
    <col min="5376" max="5376" width="1.125" style="34" customWidth="true"/>
    <col min="5377" max="5377" width="16.5" style="34" customWidth="true"/>
    <col min="5378" max="5378" width="29.375" style="34" customWidth="true"/>
    <col min="5379" max="5379" width="10.875" style="34" customWidth="true"/>
    <col min="5380" max="5380" width="12.625" style="34" customWidth="true"/>
    <col min="5381" max="5381" width="12.375" style="34" customWidth="true"/>
    <col min="5382" max="5382" width="12.5" style="34" customWidth="true"/>
    <col min="5383" max="5631" width="9" style="34"/>
    <col min="5632" max="5632" width="1.125" style="34" customWidth="true"/>
    <col min="5633" max="5633" width="16.5" style="34" customWidth="true"/>
    <col min="5634" max="5634" width="29.375" style="34" customWidth="true"/>
    <col min="5635" max="5635" width="10.875" style="34" customWidth="true"/>
    <col min="5636" max="5636" width="12.625" style="34" customWidth="true"/>
    <col min="5637" max="5637" width="12.375" style="34" customWidth="true"/>
    <col min="5638" max="5638" width="12.5" style="34" customWidth="true"/>
    <col min="5639" max="5887" width="9" style="34"/>
    <col min="5888" max="5888" width="1.125" style="34" customWidth="true"/>
    <col min="5889" max="5889" width="16.5" style="34" customWidth="true"/>
    <col min="5890" max="5890" width="29.375" style="34" customWidth="true"/>
    <col min="5891" max="5891" width="10.875" style="34" customWidth="true"/>
    <col min="5892" max="5892" width="12.625" style="34" customWidth="true"/>
    <col min="5893" max="5893" width="12.375" style="34" customWidth="true"/>
    <col min="5894" max="5894" width="12.5" style="34" customWidth="true"/>
    <col min="5895" max="6143" width="9" style="34"/>
    <col min="6144" max="6144" width="1.125" style="34" customWidth="true"/>
    <col min="6145" max="6145" width="16.5" style="34" customWidth="true"/>
    <col min="6146" max="6146" width="29.375" style="34" customWidth="true"/>
    <col min="6147" max="6147" width="10.875" style="34" customWidth="true"/>
    <col min="6148" max="6148" width="12.625" style="34" customWidth="true"/>
    <col min="6149" max="6149" width="12.375" style="34" customWidth="true"/>
    <col min="6150" max="6150" width="12.5" style="34" customWidth="true"/>
    <col min="6151" max="6399" width="9" style="34"/>
    <col min="6400" max="6400" width="1.125" style="34" customWidth="true"/>
    <col min="6401" max="6401" width="16.5" style="34" customWidth="true"/>
    <col min="6402" max="6402" width="29.375" style="34" customWidth="true"/>
    <col min="6403" max="6403" width="10.875" style="34" customWidth="true"/>
    <col min="6404" max="6404" width="12.625" style="34" customWidth="true"/>
    <col min="6405" max="6405" width="12.375" style="34" customWidth="true"/>
    <col min="6406" max="6406" width="12.5" style="34" customWidth="true"/>
    <col min="6407" max="6655" width="9" style="34"/>
    <col min="6656" max="6656" width="1.125" style="34" customWidth="true"/>
    <col min="6657" max="6657" width="16.5" style="34" customWidth="true"/>
    <col min="6658" max="6658" width="29.375" style="34" customWidth="true"/>
    <col min="6659" max="6659" width="10.875" style="34" customWidth="true"/>
    <col min="6660" max="6660" width="12.625" style="34" customWidth="true"/>
    <col min="6661" max="6661" width="12.375" style="34" customWidth="true"/>
    <col min="6662" max="6662" width="12.5" style="34" customWidth="true"/>
    <col min="6663" max="6911" width="9" style="34"/>
    <col min="6912" max="6912" width="1.125" style="34" customWidth="true"/>
    <col min="6913" max="6913" width="16.5" style="34" customWidth="true"/>
    <col min="6914" max="6914" width="29.375" style="34" customWidth="true"/>
    <col min="6915" max="6915" width="10.875" style="34" customWidth="true"/>
    <col min="6916" max="6916" width="12.625" style="34" customWidth="true"/>
    <col min="6917" max="6917" width="12.375" style="34" customWidth="true"/>
    <col min="6918" max="6918" width="12.5" style="34" customWidth="true"/>
    <col min="6919" max="7167" width="9" style="34"/>
    <col min="7168" max="7168" width="1.125" style="34" customWidth="true"/>
    <col min="7169" max="7169" width="16.5" style="34" customWidth="true"/>
    <col min="7170" max="7170" width="29.375" style="34" customWidth="true"/>
    <col min="7171" max="7171" width="10.875" style="34" customWidth="true"/>
    <col min="7172" max="7172" width="12.625" style="34" customWidth="true"/>
    <col min="7173" max="7173" width="12.375" style="34" customWidth="true"/>
    <col min="7174" max="7174" width="12.5" style="34" customWidth="true"/>
    <col min="7175" max="7423" width="9" style="34"/>
    <col min="7424" max="7424" width="1.125" style="34" customWidth="true"/>
    <col min="7425" max="7425" width="16.5" style="34" customWidth="true"/>
    <col min="7426" max="7426" width="29.375" style="34" customWidth="true"/>
    <col min="7427" max="7427" width="10.875" style="34" customWidth="true"/>
    <col min="7428" max="7428" width="12.625" style="34" customWidth="true"/>
    <col min="7429" max="7429" width="12.375" style="34" customWidth="true"/>
    <col min="7430" max="7430" width="12.5" style="34" customWidth="true"/>
    <col min="7431" max="7679" width="9" style="34"/>
    <col min="7680" max="7680" width="1.125" style="34" customWidth="true"/>
    <col min="7681" max="7681" width="16.5" style="34" customWidth="true"/>
    <col min="7682" max="7682" width="29.375" style="34" customWidth="true"/>
    <col min="7683" max="7683" width="10.875" style="34" customWidth="true"/>
    <col min="7684" max="7684" width="12.625" style="34" customWidth="true"/>
    <col min="7685" max="7685" width="12.375" style="34" customWidth="true"/>
    <col min="7686" max="7686" width="12.5" style="34" customWidth="true"/>
    <col min="7687" max="7935" width="9" style="34"/>
    <col min="7936" max="7936" width="1.125" style="34" customWidth="true"/>
    <col min="7937" max="7937" width="16.5" style="34" customWidth="true"/>
    <col min="7938" max="7938" width="29.375" style="34" customWidth="true"/>
    <col min="7939" max="7939" width="10.875" style="34" customWidth="true"/>
    <col min="7940" max="7940" width="12.625" style="34" customWidth="true"/>
    <col min="7941" max="7941" width="12.375" style="34" customWidth="true"/>
    <col min="7942" max="7942" width="12.5" style="34" customWidth="true"/>
    <col min="7943" max="8191" width="9" style="34"/>
    <col min="8192" max="8192" width="1.125" style="34" customWidth="true"/>
    <col min="8193" max="8193" width="16.5" style="34" customWidth="true"/>
    <col min="8194" max="8194" width="29.375" style="34" customWidth="true"/>
    <col min="8195" max="8195" width="10.875" style="34" customWidth="true"/>
    <col min="8196" max="8196" width="12.625" style="34" customWidth="true"/>
    <col min="8197" max="8197" width="12.375" style="34" customWidth="true"/>
    <col min="8198" max="8198" width="12.5" style="34" customWidth="true"/>
    <col min="8199" max="8447" width="9" style="34"/>
    <col min="8448" max="8448" width="1.125" style="34" customWidth="true"/>
    <col min="8449" max="8449" width="16.5" style="34" customWidth="true"/>
    <col min="8450" max="8450" width="29.375" style="34" customWidth="true"/>
    <col min="8451" max="8451" width="10.875" style="34" customWidth="true"/>
    <col min="8452" max="8452" width="12.625" style="34" customWidth="true"/>
    <col min="8453" max="8453" width="12.375" style="34" customWidth="true"/>
    <col min="8454" max="8454" width="12.5" style="34" customWidth="true"/>
    <col min="8455" max="8703" width="9" style="34"/>
    <col min="8704" max="8704" width="1.125" style="34" customWidth="true"/>
    <col min="8705" max="8705" width="16.5" style="34" customWidth="true"/>
    <col min="8706" max="8706" width="29.375" style="34" customWidth="true"/>
    <col min="8707" max="8707" width="10.875" style="34" customWidth="true"/>
    <col min="8708" max="8708" width="12.625" style="34" customWidth="true"/>
    <col min="8709" max="8709" width="12.375" style="34" customWidth="true"/>
    <col min="8710" max="8710" width="12.5" style="34" customWidth="true"/>
    <col min="8711" max="8959" width="9" style="34"/>
    <col min="8960" max="8960" width="1.125" style="34" customWidth="true"/>
    <col min="8961" max="8961" width="16.5" style="34" customWidth="true"/>
    <col min="8962" max="8962" width="29.375" style="34" customWidth="true"/>
    <col min="8963" max="8963" width="10.875" style="34" customWidth="true"/>
    <col min="8964" max="8964" width="12.625" style="34" customWidth="true"/>
    <col min="8965" max="8965" width="12.375" style="34" customWidth="true"/>
    <col min="8966" max="8966" width="12.5" style="34" customWidth="true"/>
    <col min="8967" max="9215" width="9" style="34"/>
    <col min="9216" max="9216" width="1.125" style="34" customWidth="true"/>
    <col min="9217" max="9217" width="16.5" style="34" customWidth="true"/>
    <col min="9218" max="9218" width="29.375" style="34" customWidth="true"/>
    <col min="9219" max="9219" width="10.875" style="34" customWidth="true"/>
    <col min="9220" max="9220" width="12.625" style="34" customWidth="true"/>
    <col min="9221" max="9221" width="12.375" style="34" customWidth="true"/>
    <col min="9222" max="9222" width="12.5" style="34" customWidth="true"/>
    <col min="9223" max="9471" width="9" style="34"/>
    <col min="9472" max="9472" width="1.125" style="34" customWidth="true"/>
    <col min="9473" max="9473" width="16.5" style="34" customWidth="true"/>
    <col min="9474" max="9474" width="29.375" style="34" customWidth="true"/>
    <col min="9475" max="9475" width="10.875" style="34" customWidth="true"/>
    <col min="9476" max="9476" width="12.625" style="34" customWidth="true"/>
    <col min="9477" max="9477" width="12.375" style="34" customWidth="true"/>
    <col min="9478" max="9478" width="12.5" style="34" customWidth="true"/>
    <col min="9479" max="9727" width="9" style="34"/>
    <col min="9728" max="9728" width="1.125" style="34" customWidth="true"/>
    <col min="9729" max="9729" width="16.5" style="34" customWidth="true"/>
    <col min="9730" max="9730" width="29.375" style="34" customWidth="true"/>
    <col min="9731" max="9731" width="10.875" style="34" customWidth="true"/>
    <col min="9732" max="9732" width="12.625" style="34" customWidth="true"/>
    <col min="9733" max="9733" width="12.375" style="34" customWidth="true"/>
    <col min="9734" max="9734" width="12.5" style="34" customWidth="true"/>
    <col min="9735" max="9983" width="9" style="34"/>
    <col min="9984" max="9984" width="1.125" style="34" customWidth="true"/>
    <col min="9985" max="9985" width="16.5" style="34" customWidth="true"/>
    <col min="9986" max="9986" width="29.375" style="34" customWidth="true"/>
    <col min="9987" max="9987" width="10.875" style="34" customWidth="true"/>
    <col min="9988" max="9988" width="12.625" style="34" customWidth="true"/>
    <col min="9989" max="9989" width="12.375" style="34" customWidth="true"/>
    <col min="9990" max="9990" width="12.5" style="34" customWidth="true"/>
    <col min="9991" max="10239" width="9" style="34"/>
    <col min="10240" max="10240" width="1.125" style="34" customWidth="true"/>
    <col min="10241" max="10241" width="16.5" style="34" customWidth="true"/>
    <col min="10242" max="10242" width="29.375" style="34" customWidth="true"/>
    <col min="10243" max="10243" width="10.875" style="34" customWidth="true"/>
    <col min="10244" max="10244" width="12.625" style="34" customWidth="true"/>
    <col min="10245" max="10245" width="12.375" style="34" customWidth="true"/>
    <col min="10246" max="10246" width="12.5" style="34" customWidth="true"/>
    <col min="10247" max="10495" width="9" style="34"/>
    <col min="10496" max="10496" width="1.125" style="34" customWidth="true"/>
    <col min="10497" max="10497" width="16.5" style="34" customWidth="true"/>
    <col min="10498" max="10498" width="29.375" style="34" customWidth="true"/>
    <col min="10499" max="10499" width="10.875" style="34" customWidth="true"/>
    <col min="10500" max="10500" width="12.625" style="34" customWidth="true"/>
    <col min="10501" max="10501" width="12.375" style="34" customWidth="true"/>
    <col min="10502" max="10502" width="12.5" style="34" customWidth="true"/>
    <col min="10503" max="10751" width="9" style="34"/>
    <col min="10752" max="10752" width="1.125" style="34" customWidth="true"/>
    <col min="10753" max="10753" width="16.5" style="34" customWidth="true"/>
    <col min="10754" max="10754" width="29.375" style="34" customWidth="true"/>
    <col min="10755" max="10755" width="10.875" style="34" customWidth="true"/>
    <col min="10756" max="10756" width="12.625" style="34" customWidth="true"/>
    <col min="10757" max="10757" width="12.375" style="34" customWidth="true"/>
    <col min="10758" max="10758" width="12.5" style="34" customWidth="true"/>
    <col min="10759" max="11007" width="9" style="34"/>
    <col min="11008" max="11008" width="1.125" style="34" customWidth="true"/>
    <col min="11009" max="11009" width="16.5" style="34" customWidth="true"/>
    <col min="11010" max="11010" width="29.375" style="34" customWidth="true"/>
    <col min="11011" max="11011" width="10.875" style="34" customWidth="true"/>
    <col min="11012" max="11012" width="12.625" style="34" customWidth="true"/>
    <col min="11013" max="11013" width="12.375" style="34" customWidth="true"/>
    <col min="11014" max="11014" width="12.5" style="34" customWidth="true"/>
    <col min="11015" max="11263" width="9" style="34"/>
    <col min="11264" max="11264" width="1.125" style="34" customWidth="true"/>
    <col min="11265" max="11265" width="16.5" style="34" customWidth="true"/>
    <col min="11266" max="11266" width="29.375" style="34" customWidth="true"/>
    <col min="11267" max="11267" width="10.875" style="34" customWidth="true"/>
    <col min="11268" max="11268" width="12.625" style="34" customWidth="true"/>
    <col min="11269" max="11269" width="12.375" style="34" customWidth="true"/>
    <col min="11270" max="11270" width="12.5" style="34" customWidth="true"/>
    <col min="11271" max="11519" width="9" style="34"/>
    <col min="11520" max="11520" width="1.125" style="34" customWidth="true"/>
    <col min="11521" max="11521" width="16.5" style="34" customWidth="true"/>
    <col min="11522" max="11522" width="29.375" style="34" customWidth="true"/>
    <col min="11523" max="11523" width="10.875" style="34" customWidth="true"/>
    <col min="11524" max="11524" width="12.625" style="34" customWidth="true"/>
    <col min="11525" max="11525" width="12.375" style="34" customWidth="true"/>
    <col min="11526" max="11526" width="12.5" style="34" customWidth="true"/>
    <col min="11527" max="11775" width="9" style="34"/>
    <col min="11776" max="11776" width="1.125" style="34" customWidth="true"/>
    <col min="11777" max="11777" width="16.5" style="34" customWidth="true"/>
    <col min="11778" max="11778" width="29.375" style="34" customWidth="true"/>
    <col min="11779" max="11779" width="10.875" style="34" customWidth="true"/>
    <col min="11780" max="11780" width="12.625" style="34" customWidth="true"/>
    <col min="11781" max="11781" width="12.375" style="34" customWidth="true"/>
    <col min="11782" max="11782" width="12.5" style="34" customWidth="true"/>
    <col min="11783" max="12031" width="9" style="34"/>
    <col min="12032" max="12032" width="1.125" style="34" customWidth="true"/>
    <col min="12033" max="12033" width="16.5" style="34" customWidth="true"/>
    <col min="12034" max="12034" width="29.375" style="34" customWidth="true"/>
    <col min="12035" max="12035" width="10.875" style="34" customWidth="true"/>
    <col min="12036" max="12036" width="12.625" style="34" customWidth="true"/>
    <col min="12037" max="12037" width="12.375" style="34" customWidth="true"/>
    <col min="12038" max="12038" width="12.5" style="34" customWidth="true"/>
    <col min="12039" max="12287" width="9" style="34"/>
    <col min="12288" max="12288" width="1.125" style="34" customWidth="true"/>
    <col min="12289" max="12289" width="16.5" style="34" customWidth="true"/>
    <col min="12290" max="12290" width="29.375" style="34" customWidth="true"/>
    <col min="12291" max="12291" width="10.875" style="34" customWidth="true"/>
    <col min="12292" max="12292" width="12.625" style="34" customWidth="true"/>
    <col min="12293" max="12293" width="12.375" style="34" customWidth="true"/>
    <col min="12294" max="12294" width="12.5" style="34" customWidth="true"/>
    <col min="12295" max="12543" width="9" style="34"/>
    <col min="12544" max="12544" width="1.125" style="34" customWidth="true"/>
    <col min="12545" max="12545" width="16.5" style="34" customWidth="true"/>
    <col min="12546" max="12546" width="29.375" style="34" customWidth="true"/>
    <col min="12547" max="12547" width="10.875" style="34" customWidth="true"/>
    <col min="12548" max="12548" width="12.625" style="34" customWidth="true"/>
    <col min="12549" max="12549" width="12.375" style="34" customWidth="true"/>
    <col min="12550" max="12550" width="12.5" style="34" customWidth="true"/>
    <col min="12551" max="12799" width="9" style="34"/>
    <col min="12800" max="12800" width="1.125" style="34" customWidth="true"/>
    <col min="12801" max="12801" width="16.5" style="34" customWidth="true"/>
    <col min="12802" max="12802" width="29.375" style="34" customWidth="true"/>
    <col min="12803" max="12803" width="10.875" style="34" customWidth="true"/>
    <col min="12804" max="12804" width="12.625" style="34" customWidth="true"/>
    <col min="12805" max="12805" width="12.375" style="34" customWidth="true"/>
    <col min="12806" max="12806" width="12.5" style="34" customWidth="true"/>
    <col min="12807" max="13055" width="9" style="34"/>
    <col min="13056" max="13056" width="1.125" style="34" customWidth="true"/>
    <col min="13057" max="13057" width="16.5" style="34" customWidth="true"/>
    <col min="13058" max="13058" width="29.375" style="34" customWidth="true"/>
    <col min="13059" max="13059" width="10.875" style="34" customWidth="true"/>
    <col min="13060" max="13060" width="12.625" style="34" customWidth="true"/>
    <col min="13061" max="13061" width="12.375" style="34" customWidth="true"/>
    <col min="13062" max="13062" width="12.5" style="34" customWidth="true"/>
    <col min="13063" max="13311" width="9" style="34"/>
    <col min="13312" max="13312" width="1.125" style="34" customWidth="true"/>
    <col min="13313" max="13313" width="16.5" style="34" customWidth="true"/>
    <col min="13314" max="13314" width="29.375" style="34" customWidth="true"/>
    <col min="13315" max="13315" width="10.875" style="34" customWidth="true"/>
    <col min="13316" max="13316" width="12.625" style="34" customWidth="true"/>
    <col min="13317" max="13317" width="12.375" style="34" customWidth="true"/>
    <col min="13318" max="13318" width="12.5" style="34" customWidth="true"/>
    <col min="13319" max="13567" width="9" style="34"/>
    <col min="13568" max="13568" width="1.125" style="34" customWidth="true"/>
    <col min="13569" max="13569" width="16.5" style="34" customWidth="true"/>
    <col min="13570" max="13570" width="29.375" style="34" customWidth="true"/>
    <col min="13571" max="13571" width="10.875" style="34" customWidth="true"/>
    <col min="13572" max="13572" width="12.625" style="34" customWidth="true"/>
    <col min="13573" max="13573" width="12.375" style="34" customWidth="true"/>
    <col min="13574" max="13574" width="12.5" style="34" customWidth="true"/>
    <col min="13575" max="13823" width="9" style="34"/>
    <col min="13824" max="13824" width="1.125" style="34" customWidth="true"/>
    <col min="13825" max="13825" width="16.5" style="34" customWidth="true"/>
    <col min="13826" max="13826" width="29.375" style="34" customWidth="true"/>
    <col min="13827" max="13827" width="10.875" style="34" customWidth="true"/>
    <col min="13828" max="13828" width="12.625" style="34" customWidth="true"/>
    <col min="13829" max="13829" width="12.375" style="34" customWidth="true"/>
    <col min="13830" max="13830" width="12.5" style="34" customWidth="true"/>
    <col min="13831" max="14079" width="9" style="34"/>
    <col min="14080" max="14080" width="1.125" style="34" customWidth="true"/>
    <col min="14081" max="14081" width="16.5" style="34" customWidth="true"/>
    <col min="14082" max="14082" width="29.375" style="34" customWidth="true"/>
    <col min="14083" max="14083" width="10.875" style="34" customWidth="true"/>
    <col min="14084" max="14084" width="12.625" style="34" customWidth="true"/>
    <col min="14085" max="14085" width="12.375" style="34" customWidth="true"/>
    <col min="14086" max="14086" width="12.5" style="34" customWidth="true"/>
    <col min="14087" max="14335" width="9" style="34"/>
    <col min="14336" max="14336" width="1.125" style="34" customWidth="true"/>
    <col min="14337" max="14337" width="16.5" style="34" customWidth="true"/>
    <col min="14338" max="14338" width="29.375" style="34" customWidth="true"/>
    <col min="14339" max="14339" width="10.875" style="34" customWidth="true"/>
    <col min="14340" max="14340" width="12.625" style="34" customWidth="true"/>
    <col min="14341" max="14341" width="12.375" style="34" customWidth="true"/>
    <col min="14342" max="14342" width="12.5" style="34" customWidth="true"/>
    <col min="14343" max="14591" width="9" style="34"/>
    <col min="14592" max="14592" width="1.125" style="34" customWidth="true"/>
    <col min="14593" max="14593" width="16.5" style="34" customWidth="true"/>
    <col min="14594" max="14594" width="29.375" style="34" customWidth="true"/>
    <col min="14595" max="14595" width="10.875" style="34" customWidth="true"/>
    <col min="14596" max="14596" width="12.625" style="34" customWidth="true"/>
    <col min="14597" max="14597" width="12.375" style="34" customWidth="true"/>
    <col min="14598" max="14598" width="12.5" style="34" customWidth="true"/>
    <col min="14599" max="14847" width="9" style="34"/>
    <col min="14848" max="14848" width="1.125" style="34" customWidth="true"/>
    <col min="14849" max="14849" width="16.5" style="34" customWidth="true"/>
    <col min="14850" max="14850" width="29.375" style="34" customWidth="true"/>
    <col min="14851" max="14851" width="10.875" style="34" customWidth="true"/>
    <col min="14852" max="14852" width="12.625" style="34" customWidth="true"/>
    <col min="14853" max="14853" width="12.375" style="34" customWidth="true"/>
    <col min="14854" max="14854" width="12.5" style="34" customWidth="true"/>
    <col min="14855" max="15103" width="9" style="34"/>
    <col min="15104" max="15104" width="1.125" style="34" customWidth="true"/>
    <col min="15105" max="15105" width="16.5" style="34" customWidth="true"/>
    <col min="15106" max="15106" width="29.375" style="34" customWidth="true"/>
    <col min="15107" max="15107" width="10.875" style="34" customWidth="true"/>
    <col min="15108" max="15108" width="12.625" style="34" customWidth="true"/>
    <col min="15109" max="15109" width="12.375" style="34" customWidth="true"/>
    <col min="15110" max="15110" width="12.5" style="34" customWidth="true"/>
    <col min="15111" max="15359" width="9" style="34"/>
    <col min="15360" max="15360" width="1.125" style="34" customWidth="true"/>
    <col min="15361" max="15361" width="16.5" style="34" customWidth="true"/>
    <col min="15362" max="15362" width="29.375" style="34" customWidth="true"/>
    <col min="15363" max="15363" width="10.875" style="34" customWidth="true"/>
    <col min="15364" max="15364" width="12.625" style="34" customWidth="true"/>
    <col min="15365" max="15365" width="12.375" style="34" customWidth="true"/>
    <col min="15366" max="15366" width="12.5" style="34" customWidth="true"/>
    <col min="15367" max="15615" width="9" style="34"/>
    <col min="15616" max="15616" width="1.125" style="34" customWidth="true"/>
    <col min="15617" max="15617" width="16.5" style="34" customWidth="true"/>
    <col min="15618" max="15618" width="29.375" style="34" customWidth="true"/>
    <col min="15619" max="15619" width="10.875" style="34" customWidth="true"/>
    <col min="15620" max="15620" width="12.625" style="34" customWidth="true"/>
    <col min="15621" max="15621" width="12.375" style="34" customWidth="true"/>
    <col min="15622" max="15622" width="12.5" style="34" customWidth="true"/>
    <col min="15623" max="15871" width="9" style="34"/>
    <col min="15872" max="15872" width="1.125" style="34" customWidth="true"/>
    <col min="15873" max="15873" width="16.5" style="34" customWidth="true"/>
    <col min="15874" max="15874" width="29.375" style="34" customWidth="true"/>
    <col min="15875" max="15875" width="10.875" style="34" customWidth="true"/>
    <col min="15876" max="15876" width="12.625" style="34" customWidth="true"/>
    <col min="15877" max="15877" width="12.375" style="34" customWidth="true"/>
    <col min="15878" max="15878" width="12.5" style="34" customWidth="true"/>
    <col min="15879" max="16127" width="9" style="34"/>
    <col min="16128" max="16128" width="1.125" style="34" customWidth="true"/>
    <col min="16129" max="16129" width="16.5" style="34" customWidth="true"/>
    <col min="16130" max="16130" width="29.375" style="34" customWidth="true"/>
    <col min="16131" max="16131" width="10.875" style="34" customWidth="true"/>
    <col min="16132" max="16132" width="12.625" style="34" customWidth="true"/>
    <col min="16133" max="16133" width="12.375" style="34" customWidth="true"/>
    <col min="16134" max="16134" width="12.5" style="34" customWidth="true"/>
    <col min="16135" max="16384" width="9" style="34"/>
  </cols>
  <sheetData>
    <row r="1" ht="21" customHeight="true" spans="1:1">
      <c r="A1" s="2" t="s">
        <v>171</v>
      </c>
    </row>
    <row r="2" ht="25.5" customHeight="true" spans="1:6">
      <c r="A2" s="35" t="s">
        <v>172</v>
      </c>
      <c r="B2" s="35"/>
      <c r="C2" s="35"/>
      <c r="D2" s="35"/>
      <c r="E2" s="35"/>
      <c r="F2" s="35"/>
    </row>
    <row r="3" ht="19.5" customHeight="true" spans="1:6">
      <c r="A3" s="4" t="s">
        <v>2</v>
      </c>
      <c r="B3" s="3"/>
      <c r="C3" s="3"/>
      <c r="D3" s="3"/>
      <c r="E3" s="3"/>
      <c r="F3" s="47" t="s">
        <v>3</v>
      </c>
    </row>
    <row r="4" ht="20.25" customHeight="true" spans="1:6">
      <c r="A4" s="36" t="s">
        <v>173</v>
      </c>
      <c r="B4" s="36" t="s">
        <v>2</v>
      </c>
      <c r="C4" s="36"/>
      <c r="D4" s="36" t="s">
        <v>174</v>
      </c>
      <c r="E4" s="36">
        <v>1920</v>
      </c>
      <c r="F4" s="36"/>
    </row>
    <row r="5" ht="20.25" customHeight="true" spans="1:6">
      <c r="A5" s="36"/>
      <c r="B5" s="36"/>
      <c r="C5" s="36"/>
      <c r="D5" s="36" t="s">
        <v>175</v>
      </c>
      <c r="E5" s="36">
        <v>1833.39</v>
      </c>
      <c r="F5" s="36"/>
    </row>
    <row r="6" ht="88.5" customHeight="true" spans="1:6">
      <c r="A6" s="36" t="s">
        <v>176</v>
      </c>
      <c r="B6" s="8" t="s">
        <v>177</v>
      </c>
      <c r="C6" s="9"/>
      <c r="D6" s="9"/>
      <c r="E6" s="9"/>
      <c r="F6" s="18"/>
    </row>
    <row r="7" ht="26.25" customHeight="true" spans="1:6">
      <c r="A7" s="37" t="s">
        <v>178</v>
      </c>
      <c r="B7" s="36" t="s">
        <v>179</v>
      </c>
      <c r="C7" s="36" t="s">
        <v>180</v>
      </c>
      <c r="D7" s="36" t="s">
        <v>181</v>
      </c>
      <c r="E7" s="36" t="s">
        <v>182</v>
      </c>
      <c r="F7" s="36" t="s">
        <v>183</v>
      </c>
    </row>
    <row r="8" ht="20.25" customHeight="true" spans="1:6">
      <c r="A8" s="37"/>
      <c r="B8" s="38" t="s">
        <v>184</v>
      </c>
      <c r="C8" s="36">
        <v>5</v>
      </c>
      <c r="D8" s="12" t="s">
        <v>185</v>
      </c>
      <c r="E8" s="19" t="s">
        <v>186</v>
      </c>
      <c r="F8" s="37">
        <v>95</v>
      </c>
    </row>
    <row r="9" ht="20.25" customHeight="true" spans="1:6">
      <c r="A9" s="37"/>
      <c r="B9" s="39" t="s">
        <v>187</v>
      </c>
      <c r="C9" s="36">
        <v>5</v>
      </c>
      <c r="D9" s="12" t="s">
        <v>185</v>
      </c>
      <c r="E9" s="19" t="s">
        <v>186</v>
      </c>
      <c r="F9" s="37">
        <v>95</v>
      </c>
    </row>
    <row r="10" ht="20.25" customHeight="true" spans="1:6">
      <c r="A10" s="37"/>
      <c r="B10" s="39" t="s">
        <v>188</v>
      </c>
      <c r="C10" s="36">
        <v>6</v>
      </c>
      <c r="D10" s="36"/>
      <c r="E10" s="48" t="s">
        <v>189</v>
      </c>
      <c r="F10" s="36" t="s">
        <v>190</v>
      </c>
    </row>
    <row r="11" ht="20.25" customHeight="true" spans="1:6">
      <c r="A11" s="37"/>
      <c r="B11" s="39" t="s">
        <v>191</v>
      </c>
      <c r="C11" s="36">
        <v>6</v>
      </c>
      <c r="D11" s="12" t="s">
        <v>185</v>
      </c>
      <c r="E11" s="19" t="s">
        <v>186</v>
      </c>
      <c r="F11" s="37">
        <v>95</v>
      </c>
    </row>
    <row r="12" ht="20.25" customHeight="true" spans="1:6">
      <c r="A12" s="37"/>
      <c r="B12" s="39" t="s">
        <v>192</v>
      </c>
      <c r="C12" s="36">
        <v>6</v>
      </c>
      <c r="D12" s="12" t="s">
        <v>185</v>
      </c>
      <c r="E12" s="19" t="s">
        <v>186</v>
      </c>
      <c r="F12" s="37">
        <v>95</v>
      </c>
    </row>
    <row r="13" ht="20.25" customHeight="true" spans="1:6">
      <c r="A13" s="37"/>
      <c r="B13" s="40" t="s">
        <v>193</v>
      </c>
      <c r="C13" s="36">
        <v>8</v>
      </c>
      <c r="D13" s="12"/>
      <c r="E13" s="48" t="s">
        <v>189</v>
      </c>
      <c r="F13" s="36" t="s">
        <v>190</v>
      </c>
    </row>
    <row r="14" ht="20.25" customHeight="true" spans="1:6">
      <c r="A14" s="37"/>
      <c r="B14" s="39" t="s">
        <v>194</v>
      </c>
      <c r="C14" s="36">
        <v>8</v>
      </c>
      <c r="D14" s="12"/>
      <c r="E14" s="48" t="s">
        <v>189</v>
      </c>
      <c r="F14" s="36" t="s">
        <v>190</v>
      </c>
    </row>
    <row r="15" ht="20.25" customHeight="true" spans="1:6">
      <c r="A15" s="37"/>
      <c r="B15" s="41" t="s">
        <v>195</v>
      </c>
      <c r="C15" s="37">
        <v>8</v>
      </c>
      <c r="D15" s="12" t="s">
        <v>185</v>
      </c>
      <c r="E15" s="19" t="s">
        <v>186</v>
      </c>
      <c r="F15" s="37">
        <v>95</v>
      </c>
    </row>
    <row r="16" ht="20.25" customHeight="true" spans="1:6">
      <c r="A16" s="37"/>
      <c r="B16" s="42" t="s">
        <v>196</v>
      </c>
      <c r="C16" s="37">
        <v>8</v>
      </c>
      <c r="D16" s="37" t="s">
        <v>197</v>
      </c>
      <c r="E16" s="49" t="s">
        <v>189</v>
      </c>
      <c r="F16" s="37">
        <v>1</v>
      </c>
    </row>
    <row r="17" ht="20.25" customHeight="true" spans="1:6">
      <c r="A17" s="37"/>
      <c r="B17" s="42" t="s">
        <v>198</v>
      </c>
      <c r="C17" s="37">
        <v>8</v>
      </c>
      <c r="D17" s="37" t="s">
        <v>197</v>
      </c>
      <c r="E17" s="49" t="s">
        <v>189</v>
      </c>
      <c r="F17" s="37">
        <v>4</v>
      </c>
    </row>
    <row r="18" ht="20.25" customHeight="true" spans="1:6">
      <c r="A18" s="37"/>
      <c r="B18" s="43" t="s">
        <v>199</v>
      </c>
      <c r="C18" s="37">
        <v>8</v>
      </c>
      <c r="D18" s="12" t="s">
        <v>185</v>
      </c>
      <c r="E18" s="19" t="s">
        <v>186</v>
      </c>
      <c r="F18" s="37">
        <v>95</v>
      </c>
    </row>
    <row r="19" ht="20.25" customHeight="true" spans="1:6">
      <c r="A19" s="37"/>
      <c r="B19" s="44" t="s">
        <v>200</v>
      </c>
      <c r="C19" s="37">
        <v>8</v>
      </c>
      <c r="D19" s="12" t="s">
        <v>185</v>
      </c>
      <c r="E19" s="19" t="s">
        <v>186</v>
      </c>
      <c r="F19" s="37">
        <v>95</v>
      </c>
    </row>
    <row r="20" ht="20.25" customHeight="true" spans="1:6">
      <c r="A20" s="37"/>
      <c r="B20" s="13" t="s">
        <v>201</v>
      </c>
      <c r="C20" s="7">
        <v>8</v>
      </c>
      <c r="D20" s="14" t="s">
        <v>202</v>
      </c>
      <c r="E20" s="19" t="s">
        <v>186</v>
      </c>
      <c r="F20" s="50">
        <v>5000</v>
      </c>
    </row>
    <row r="21" ht="20.25" customHeight="true" spans="1:6">
      <c r="A21" s="37"/>
      <c r="B21" s="43" t="s">
        <v>203</v>
      </c>
      <c r="C21" s="37">
        <v>8</v>
      </c>
      <c r="D21" s="12" t="s">
        <v>185</v>
      </c>
      <c r="E21" s="19" t="s">
        <v>186</v>
      </c>
      <c r="F21" s="37">
        <v>100</v>
      </c>
    </row>
    <row r="22" spans="2:6">
      <c r="B22" s="45"/>
      <c r="C22" s="46"/>
      <c r="D22" s="46"/>
      <c r="E22" s="46"/>
      <c r="F22" s="45"/>
    </row>
    <row r="23" spans="2:6">
      <c r="B23" s="45"/>
      <c r="C23" s="46"/>
      <c r="D23" s="46"/>
      <c r="E23" s="46"/>
      <c r="F23" s="45"/>
    </row>
    <row r="24" spans="2:6">
      <c r="B24" s="45"/>
      <c r="C24" s="46"/>
      <c r="D24" s="46"/>
      <c r="E24" s="46"/>
      <c r="F24" s="45"/>
    </row>
    <row r="25" spans="2:6">
      <c r="B25" s="45"/>
      <c r="C25" s="46"/>
      <c r="D25" s="46"/>
      <c r="E25" s="46"/>
      <c r="F25" s="45"/>
    </row>
    <row r="26" spans="2:6">
      <c r="B26" s="45"/>
      <c r="C26" s="46"/>
      <c r="D26" s="46"/>
      <c r="E26" s="46"/>
      <c r="F26" s="45"/>
    </row>
    <row r="27" spans="2:6">
      <c r="B27" s="45"/>
      <c r="C27" s="46"/>
      <c r="D27" s="46"/>
      <c r="E27" s="46"/>
      <c r="F27" s="45"/>
    </row>
    <row r="28" spans="2:6">
      <c r="B28" s="45"/>
      <c r="C28" s="46"/>
      <c r="D28" s="46"/>
      <c r="E28" s="46"/>
      <c r="F28" s="45"/>
    </row>
    <row r="29" spans="2:6">
      <c r="B29" s="45"/>
      <c r="C29" s="46"/>
      <c r="D29" s="46"/>
      <c r="E29" s="46"/>
      <c r="F29" s="45"/>
    </row>
    <row r="30" spans="2:6">
      <c r="B30" s="45"/>
      <c r="C30" s="46"/>
      <c r="D30" s="46"/>
      <c r="E30" s="46"/>
      <c r="F30" s="45"/>
    </row>
    <row r="31" spans="2:6">
      <c r="B31" s="45"/>
      <c r="C31" s="46"/>
      <c r="D31" s="46"/>
      <c r="E31" s="46"/>
      <c r="F31" s="45"/>
    </row>
    <row r="32" spans="2:6">
      <c r="B32" s="45"/>
      <c r="C32" s="46"/>
      <c r="D32" s="46"/>
      <c r="E32" s="46"/>
      <c r="F32" s="45"/>
    </row>
    <row r="33" spans="2:6">
      <c r="B33" s="45"/>
      <c r="C33" s="46"/>
      <c r="D33" s="46"/>
      <c r="E33" s="46"/>
      <c r="F33" s="45"/>
    </row>
    <row r="34" spans="2:6">
      <c r="B34" s="45"/>
      <c r="C34" s="46"/>
      <c r="D34" s="46"/>
      <c r="E34" s="46"/>
      <c r="F34" s="45"/>
    </row>
    <row r="35" spans="2:6">
      <c r="B35" s="45"/>
      <c r="C35" s="46"/>
      <c r="D35" s="46"/>
      <c r="E35" s="46"/>
      <c r="F35" s="45"/>
    </row>
    <row r="36" spans="2:6">
      <c r="B36" s="45"/>
      <c r="C36" s="46"/>
      <c r="D36" s="46"/>
      <c r="E36" s="46"/>
      <c r="F36" s="45"/>
    </row>
    <row r="37" spans="2:6">
      <c r="B37" s="45"/>
      <c r="C37" s="46"/>
      <c r="D37" s="46"/>
      <c r="E37" s="46"/>
      <c r="F37" s="45"/>
    </row>
    <row r="38" spans="2:6">
      <c r="B38" s="45"/>
      <c r="C38" s="46"/>
      <c r="D38" s="46"/>
      <c r="E38" s="46"/>
      <c r="F38" s="45"/>
    </row>
    <row r="39" spans="2:6">
      <c r="B39" s="45"/>
      <c r="C39" s="46"/>
      <c r="D39" s="46"/>
      <c r="E39" s="46"/>
      <c r="F39" s="45"/>
    </row>
    <row r="40" spans="2:6">
      <c r="B40" s="45"/>
      <c r="C40" s="46"/>
      <c r="D40" s="46"/>
      <c r="E40" s="46"/>
      <c r="F40" s="45"/>
    </row>
    <row r="41" spans="2:6">
      <c r="B41" s="45"/>
      <c r="C41" s="46"/>
      <c r="D41" s="46"/>
      <c r="E41" s="46"/>
      <c r="F41" s="45"/>
    </row>
    <row r="42" spans="2:6">
      <c r="B42" s="45"/>
      <c r="C42" s="46"/>
      <c r="D42" s="46"/>
      <c r="E42" s="46"/>
      <c r="F42" s="45"/>
    </row>
    <row r="43" spans="2:6">
      <c r="B43" s="45"/>
      <c r="C43" s="45"/>
      <c r="D43" s="45"/>
      <c r="E43" s="45"/>
      <c r="F43" s="45"/>
    </row>
    <row r="44" spans="2:6">
      <c r="B44" s="45"/>
      <c r="C44" s="45"/>
      <c r="D44" s="45"/>
      <c r="E44" s="45"/>
      <c r="F44" s="45"/>
    </row>
    <row r="45" spans="2:6">
      <c r="B45" s="45"/>
      <c r="C45" s="45"/>
      <c r="D45" s="45"/>
      <c r="E45" s="45"/>
      <c r="F45" s="45"/>
    </row>
    <row r="46" spans="2:6">
      <c r="B46" s="45"/>
      <c r="C46" s="45"/>
      <c r="D46" s="45"/>
      <c r="E46" s="45"/>
      <c r="F46" s="45"/>
    </row>
    <row r="47" spans="2:6">
      <c r="B47" s="45"/>
      <c r="C47" s="45"/>
      <c r="D47" s="45"/>
      <c r="E47" s="45"/>
      <c r="F47" s="45"/>
    </row>
    <row r="48" spans="2:6">
      <c r="B48" s="45"/>
      <c r="C48" s="45"/>
      <c r="D48" s="45"/>
      <c r="E48" s="45"/>
      <c r="F48" s="45"/>
    </row>
    <row r="49" spans="2:6">
      <c r="B49" s="45"/>
      <c r="C49" s="45"/>
      <c r="D49" s="45"/>
      <c r="E49" s="45"/>
      <c r="F49" s="45"/>
    </row>
    <row r="50" spans="2:6">
      <c r="B50" s="45"/>
      <c r="C50" s="45"/>
      <c r="D50" s="45"/>
      <c r="E50" s="45"/>
      <c r="F50" s="45"/>
    </row>
    <row r="51" spans="2:6">
      <c r="B51" s="45"/>
      <c r="C51" s="45"/>
      <c r="D51" s="45"/>
      <c r="E51" s="45"/>
      <c r="F51" s="45"/>
    </row>
    <row r="52" spans="2:6">
      <c r="B52" s="45"/>
      <c r="C52" s="45"/>
      <c r="D52" s="45"/>
      <c r="E52" s="45"/>
      <c r="F52" s="45"/>
    </row>
    <row r="53" spans="2:6">
      <c r="B53" s="45"/>
      <c r="C53" s="45"/>
      <c r="D53" s="45"/>
      <c r="E53" s="45"/>
      <c r="F53" s="45"/>
    </row>
    <row r="54" spans="2:6">
      <c r="B54" s="45"/>
      <c r="C54" s="45"/>
      <c r="D54" s="45"/>
      <c r="E54" s="45"/>
      <c r="F54" s="45"/>
    </row>
    <row r="55" spans="2:6">
      <c r="B55" s="45"/>
      <c r="C55" s="45"/>
      <c r="D55" s="45"/>
      <c r="E55" s="45"/>
      <c r="F55" s="45"/>
    </row>
    <row r="56" spans="2:6">
      <c r="B56" s="45"/>
      <c r="C56" s="45"/>
      <c r="D56" s="45"/>
      <c r="E56" s="45"/>
      <c r="F56" s="45"/>
    </row>
    <row r="57" spans="2:6">
      <c r="B57" s="45"/>
      <c r="C57" s="45"/>
      <c r="D57" s="45"/>
      <c r="E57" s="45"/>
      <c r="F57" s="45"/>
    </row>
    <row r="58" spans="2:6">
      <c r="B58" s="45"/>
      <c r="C58" s="45"/>
      <c r="D58" s="45"/>
      <c r="E58" s="45"/>
      <c r="F58" s="45"/>
    </row>
    <row r="59" spans="2:6">
      <c r="B59" s="45"/>
      <c r="C59" s="45"/>
      <c r="D59" s="45"/>
      <c r="E59" s="45"/>
      <c r="F59" s="45"/>
    </row>
    <row r="60" spans="2:6">
      <c r="B60" s="45"/>
      <c r="C60" s="45"/>
      <c r="D60" s="45"/>
      <c r="E60" s="45"/>
      <c r="F60" s="45"/>
    </row>
    <row r="61" spans="2:6">
      <c r="B61" s="45"/>
      <c r="C61" s="45"/>
      <c r="D61" s="45"/>
      <c r="E61" s="45"/>
      <c r="F61" s="45"/>
    </row>
  </sheetData>
  <mergeCells count="7">
    <mergeCell ref="A2:F2"/>
    <mergeCell ref="E4:F4"/>
    <mergeCell ref="E5:F5"/>
    <mergeCell ref="B6:F6"/>
    <mergeCell ref="A4:A5"/>
    <mergeCell ref="A7:A21"/>
    <mergeCell ref="B4:C5"/>
  </mergeCells>
  <printOptions horizontalCentered="true"/>
  <pageMargins left="0.708661417322835" right="0.708661417322835" top="0.354166666666667" bottom="0.4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3" sqref="A3"/>
    </sheetView>
  </sheetViews>
  <sheetFormatPr defaultColWidth="9" defaultRowHeight="13.5" outlineLevelCol="6"/>
  <cols>
    <col min="1" max="1" width="13.375" style="22" customWidth="true"/>
    <col min="2" max="2" width="22.75" style="22" customWidth="true"/>
    <col min="3" max="7" width="13" style="22" customWidth="true"/>
    <col min="8" max="16384" width="9" style="22"/>
  </cols>
  <sheetData>
    <row r="1" ht="24.75" customHeight="true" spans="1:1">
      <c r="A1" s="23" t="s">
        <v>204</v>
      </c>
    </row>
    <row r="2" ht="40.5" customHeight="true" spans="1:7">
      <c r="A2" s="24" t="s">
        <v>205</v>
      </c>
      <c r="B2" s="24"/>
      <c r="C2" s="24"/>
      <c r="D2" s="24"/>
      <c r="E2" s="24"/>
      <c r="F2" s="24"/>
      <c r="G2" s="24"/>
    </row>
    <row r="3" ht="21.75" spans="1:7">
      <c r="A3" s="4" t="s">
        <v>2</v>
      </c>
      <c r="B3" s="24"/>
      <c r="C3" s="24"/>
      <c r="D3" s="24"/>
      <c r="E3" s="24"/>
      <c r="G3" s="30" t="s">
        <v>3</v>
      </c>
    </row>
    <row r="4" ht="27.75" customHeight="true" spans="1:7">
      <c r="A4" s="25" t="s">
        <v>206</v>
      </c>
      <c r="B4" s="6"/>
      <c r="C4" s="6"/>
      <c r="D4" s="6"/>
      <c r="E4" s="6" t="s">
        <v>207</v>
      </c>
      <c r="F4" s="6"/>
      <c r="G4" s="6"/>
    </row>
    <row r="5" ht="27.75" customHeight="true" spans="1:7">
      <c r="A5" s="6" t="s">
        <v>208</v>
      </c>
      <c r="B5" s="6"/>
      <c r="C5" s="6"/>
      <c r="D5" s="6"/>
      <c r="E5" s="31" t="s">
        <v>209</v>
      </c>
      <c r="F5" s="6"/>
      <c r="G5" s="6"/>
    </row>
    <row r="6" ht="34.5" customHeight="true" spans="1:7">
      <c r="A6" s="6" t="s">
        <v>210</v>
      </c>
      <c r="B6" s="26" t="s">
        <v>211</v>
      </c>
      <c r="C6" s="27"/>
      <c r="D6" s="27"/>
      <c r="E6" s="27"/>
      <c r="F6" s="27"/>
      <c r="G6" s="32"/>
    </row>
    <row r="7" ht="34.5" customHeight="true" spans="1:7">
      <c r="A7" s="6" t="s">
        <v>212</v>
      </c>
      <c r="B7" s="6"/>
      <c r="C7" s="6"/>
      <c r="D7" s="6"/>
      <c r="E7" s="6"/>
      <c r="F7" s="6"/>
      <c r="G7" s="6"/>
    </row>
    <row r="8" ht="34.5" customHeight="true" spans="1:7">
      <c r="A8" s="6" t="s">
        <v>213</v>
      </c>
      <c r="B8" s="6"/>
      <c r="C8" s="6"/>
      <c r="D8" s="6"/>
      <c r="E8" s="6"/>
      <c r="F8" s="6"/>
      <c r="G8" s="6"/>
    </row>
    <row r="9" ht="23.25" customHeight="true" spans="1:7">
      <c r="A9" s="28" t="s">
        <v>178</v>
      </c>
      <c r="B9" s="6" t="s">
        <v>179</v>
      </c>
      <c r="C9" s="6" t="s">
        <v>180</v>
      </c>
      <c r="D9" s="6" t="s">
        <v>181</v>
      </c>
      <c r="E9" s="6" t="s">
        <v>182</v>
      </c>
      <c r="F9" s="6" t="s">
        <v>183</v>
      </c>
      <c r="G9" s="6" t="s">
        <v>214</v>
      </c>
    </row>
    <row r="10" ht="23.25" customHeight="true" spans="1:7">
      <c r="A10" s="28"/>
      <c r="B10" s="6"/>
      <c r="C10" s="6"/>
      <c r="D10" s="29"/>
      <c r="E10" s="33"/>
      <c r="F10" s="33"/>
      <c r="G10" s="33"/>
    </row>
    <row r="11" ht="23.25" customHeight="true" spans="1:7">
      <c r="A11" s="28"/>
      <c r="B11" s="6"/>
      <c r="C11" s="6"/>
      <c r="D11" s="29"/>
      <c r="E11" s="33"/>
      <c r="F11" s="33"/>
      <c r="G11" s="33"/>
    </row>
    <row r="12" ht="23.25" customHeight="true" spans="1:7">
      <c r="A12" s="28"/>
      <c r="B12" s="6"/>
      <c r="C12" s="6"/>
      <c r="D12" s="29"/>
      <c r="E12" s="33"/>
      <c r="F12" s="33"/>
      <c r="G12" s="33"/>
    </row>
    <row r="13" ht="23.25" customHeight="true" spans="1:7">
      <c r="A13" s="28"/>
      <c r="B13" s="6"/>
      <c r="C13" s="6"/>
      <c r="D13" s="29"/>
      <c r="E13" s="33"/>
      <c r="F13" s="33"/>
      <c r="G13" s="33"/>
    </row>
    <row r="14" ht="23.25" customHeight="true" spans="1:7">
      <c r="A14" s="28"/>
      <c r="B14" s="6"/>
      <c r="C14" s="6"/>
      <c r="D14" s="29"/>
      <c r="E14" s="33"/>
      <c r="F14" s="33"/>
      <c r="G14" s="33"/>
    </row>
    <row r="15" ht="23.25" customHeight="true" spans="1:7">
      <c r="A15" s="28"/>
      <c r="B15" s="6"/>
      <c r="C15" s="6"/>
      <c r="D15" s="29"/>
      <c r="E15" s="33"/>
      <c r="F15" s="33"/>
      <c r="G15" s="33"/>
    </row>
    <row r="16" ht="23.25" customHeight="true" spans="1:7">
      <c r="A16" s="28"/>
      <c r="B16" s="6"/>
      <c r="C16" s="6"/>
      <c r="D16" s="29"/>
      <c r="E16" s="33"/>
      <c r="F16" s="33"/>
      <c r="G16" s="33"/>
    </row>
    <row r="17" ht="23.25" customHeight="true" spans="1:7">
      <c r="A17" s="28"/>
      <c r="B17" s="6"/>
      <c r="C17" s="6"/>
      <c r="D17" s="29"/>
      <c r="E17" s="33"/>
      <c r="F17" s="33"/>
      <c r="G17" s="33"/>
    </row>
    <row r="18" ht="23.25" customHeight="true" spans="1:7">
      <c r="A18" s="28"/>
      <c r="B18" s="6"/>
      <c r="C18" s="6"/>
      <c r="D18" s="29"/>
      <c r="E18" s="33"/>
      <c r="F18" s="33"/>
      <c r="G18" s="33"/>
    </row>
    <row r="19" ht="23.25" customHeight="true" spans="1:7">
      <c r="A19" s="28"/>
      <c r="B19" s="6"/>
      <c r="C19" s="6"/>
      <c r="D19" s="29"/>
      <c r="E19" s="33"/>
      <c r="F19" s="33"/>
      <c r="G19" s="33"/>
    </row>
  </sheetData>
  <mergeCells count="9">
    <mergeCell ref="A2:G2"/>
    <mergeCell ref="B4:D4"/>
    <mergeCell ref="F4:G4"/>
    <mergeCell ref="B5:D5"/>
    <mergeCell ref="F5:G5"/>
    <mergeCell ref="B6:G6"/>
    <mergeCell ref="B7:G7"/>
    <mergeCell ref="B8:G8"/>
    <mergeCell ref="A9:A19"/>
  </mergeCells>
  <printOptions horizontalCentered="true"/>
  <pageMargins left="0.708661417322835" right="0.708661417322835" top="0.44" bottom="0.4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N10" sqref="N10"/>
    </sheetView>
  </sheetViews>
  <sheetFormatPr defaultColWidth="9" defaultRowHeight="13.5" outlineLevelCol="5"/>
  <cols>
    <col min="1" max="1" width="13.375" style="1" customWidth="true"/>
    <col min="2" max="2" width="22.75" style="1" customWidth="true"/>
    <col min="3" max="3" width="16.625" style="1" customWidth="true"/>
    <col min="4" max="4" width="15.625" style="1" customWidth="true"/>
    <col min="5" max="5" width="15.875" style="1" customWidth="true"/>
    <col min="6" max="6" width="16.625" style="1" customWidth="true"/>
    <col min="7" max="16384" width="9" style="1"/>
  </cols>
  <sheetData>
    <row r="1" ht="24.75" customHeight="true" spans="1:1">
      <c r="A1" s="2" t="s">
        <v>215</v>
      </c>
    </row>
    <row r="2" ht="44.25" customHeight="true" spans="1:6">
      <c r="A2" s="3" t="s">
        <v>216</v>
      </c>
      <c r="B2" s="3"/>
      <c r="C2" s="3"/>
      <c r="D2" s="3"/>
      <c r="E2" s="3"/>
      <c r="F2" s="3"/>
    </row>
    <row r="3" ht="25.5" customHeight="true" spans="1:6">
      <c r="A3" s="4" t="s">
        <v>2</v>
      </c>
      <c r="B3" s="3"/>
      <c r="C3" s="3"/>
      <c r="D3" s="3"/>
      <c r="E3" s="3"/>
      <c r="F3" s="17" t="s">
        <v>3</v>
      </c>
    </row>
    <row r="4" ht="36.75" customHeight="true" spans="1:6">
      <c r="A4" s="5" t="s">
        <v>206</v>
      </c>
      <c r="B4" s="6" t="s">
        <v>217</v>
      </c>
      <c r="C4" s="6"/>
      <c r="D4" s="6"/>
      <c r="E4" s="7" t="s">
        <v>207</v>
      </c>
      <c r="F4" s="7" t="s">
        <v>2</v>
      </c>
    </row>
    <row r="5" ht="34.5" customHeight="true" spans="1:6">
      <c r="A5" s="7" t="s">
        <v>208</v>
      </c>
      <c r="B5" s="7">
        <v>32</v>
      </c>
      <c r="C5" s="7"/>
      <c r="D5" s="7"/>
      <c r="E5" s="7" t="s">
        <v>209</v>
      </c>
      <c r="F5" s="7">
        <v>32</v>
      </c>
    </row>
    <row r="6" ht="42" customHeight="true" spans="1:6">
      <c r="A6" s="7" t="s">
        <v>210</v>
      </c>
      <c r="B6" s="8" t="s">
        <v>218</v>
      </c>
      <c r="C6" s="9"/>
      <c r="D6" s="9"/>
      <c r="E6" s="9"/>
      <c r="F6" s="18"/>
    </row>
    <row r="7" ht="42.75" customHeight="true" spans="1:6">
      <c r="A7" s="7" t="s">
        <v>212</v>
      </c>
      <c r="B7" s="8" t="s">
        <v>219</v>
      </c>
      <c r="C7" s="9"/>
      <c r="D7" s="9"/>
      <c r="E7" s="9"/>
      <c r="F7" s="18"/>
    </row>
    <row r="8" ht="50.25" customHeight="true" spans="1:6">
      <c r="A8" s="7" t="s">
        <v>213</v>
      </c>
      <c r="B8" s="8" t="s">
        <v>220</v>
      </c>
      <c r="C8" s="9"/>
      <c r="D8" s="9"/>
      <c r="E8" s="9"/>
      <c r="F8" s="18"/>
    </row>
    <row r="9" ht="35.25" customHeight="true" spans="1:6">
      <c r="A9" s="10" t="s">
        <v>178</v>
      </c>
      <c r="B9" s="7" t="s">
        <v>179</v>
      </c>
      <c r="C9" s="7" t="s">
        <v>180</v>
      </c>
      <c r="D9" s="7" t="s">
        <v>181</v>
      </c>
      <c r="E9" s="7" t="s">
        <v>182</v>
      </c>
      <c r="F9" s="7" t="s">
        <v>183</v>
      </c>
    </row>
    <row r="10" ht="31.5" customHeight="true" spans="1:6">
      <c r="A10" s="10"/>
      <c r="B10" s="11" t="s">
        <v>221</v>
      </c>
      <c r="C10" s="7">
        <v>20</v>
      </c>
      <c r="D10" s="12" t="s">
        <v>185</v>
      </c>
      <c r="E10" s="19" t="s">
        <v>186</v>
      </c>
      <c r="F10" s="20">
        <v>1</v>
      </c>
    </row>
    <row r="11" ht="31.5" customHeight="true" spans="1:6">
      <c r="A11" s="10"/>
      <c r="B11" s="13" t="s">
        <v>201</v>
      </c>
      <c r="C11" s="7">
        <v>20</v>
      </c>
      <c r="D11" s="14" t="s">
        <v>202</v>
      </c>
      <c r="E11" s="19" t="s">
        <v>186</v>
      </c>
      <c r="F11" s="21">
        <v>5000</v>
      </c>
    </row>
    <row r="12" ht="31.5" customHeight="true" spans="1:6">
      <c r="A12" s="10"/>
      <c r="B12" s="11" t="s">
        <v>222</v>
      </c>
      <c r="C12" s="7">
        <v>20</v>
      </c>
      <c r="D12" s="12" t="s">
        <v>185</v>
      </c>
      <c r="E12" s="19" t="s">
        <v>186</v>
      </c>
      <c r="F12" s="20">
        <v>0.95</v>
      </c>
    </row>
    <row r="13" ht="31.5" customHeight="true" spans="1:6">
      <c r="A13" s="10"/>
      <c r="B13" s="11" t="s">
        <v>223</v>
      </c>
      <c r="C13" s="7">
        <v>20</v>
      </c>
      <c r="D13" s="12" t="s">
        <v>185</v>
      </c>
      <c r="E13" s="19" t="s">
        <v>186</v>
      </c>
      <c r="F13" s="20">
        <v>1</v>
      </c>
    </row>
    <row r="14" ht="31.5" customHeight="true" spans="1:6">
      <c r="A14" s="10"/>
      <c r="B14" s="15" t="s">
        <v>195</v>
      </c>
      <c r="C14" s="7">
        <v>20</v>
      </c>
      <c r="D14" s="12" t="s">
        <v>185</v>
      </c>
      <c r="E14" s="19" t="s">
        <v>186</v>
      </c>
      <c r="F14" s="20">
        <v>1</v>
      </c>
    </row>
    <row r="15" ht="21" customHeight="true" spans="1:5">
      <c r="A15" s="16"/>
      <c r="E15" s="16"/>
    </row>
  </sheetData>
  <mergeCells count="7">
    <mergeCell ref="A2:F2"/>
    <mergeCell ref="B4:D4"/>
    <mergeCell ref="B5:D5"/>
    <mergeCell ref="B6:F6"/>
    <mergeCell ref="B7:F7"/>
    <mergeCell ref="B8:F8"/>
    <mergeCell ref="A9:A14"/>
  </mergeCells>
  <printOptions horizontalCentered="true"/>
  <pageMargins left="0.54" right="0.708661417322835" top="0.46" bottom="0.4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4"/>
  <sheetViews>
    <sheetView showGridLines="0" showZeros="0" workbookViewId="0">
      <selection activeCell="B20" sqref="B20"/>
    </sheetView>
  </sheetViews>
  <sheetFormatPr defaultColWidth="9" defaultRowHeight="13.5"/>
  <cols>
    <col min="1" max="1" width="13.875" customWidth="true"/>
    <col min="2" max="2" width="25.125" customWidth="true"/>
    <col min="3" max="3" width="12.625" style="57" customWidth="true"/>
    <col min="4" max="4" width="10.125" style="57" customWidth="true"/>
    <col min="5" max="5" width="11.375" style="57" customWidth="true"/>
    <col min="6" max="6" width="15.625" style="57" customWidth="true"/>
    <col min="7" max="7" width="11.375" style="57" customWidth="true"/>
    <col min="8" max="8" width="9.25" style="57" customWidth="true"/>
    <col min="9" max="9" width="10.625" style="57" customWidth="true"/>
    <col min="10" max="10" width="10" style="57" customWidth="true"/>
    <col min="11" max="11" width="8.375" style="57" customWidth="true"/>
    <col min="12" max="12" width="9.25" style="57" customWidth="true"/>
  </cols>
  <sheetData>
    <row r="1" customHeight="true" spans="1:1">
      <c r="A1" s="82" t="s">
        <v>23</v>
      </c>
    </row>
    <row r="2" s="101" customFormat="true" ht="15.75" customHeight="true" spans="1:12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5.75" customHeight="true" spans="1:12">
      <c r="A3" s="60" t="s">
        <v>2</v>
      </c>
      <c r="B3" s="61"/>
      <c r="C3" s="102"/>
      <c r="D3" s="102"/>
      <c r="E3" s="102"/>
      <c r="F3" s="102"/>
      <c r="G3" s="102"/>
      <c r="H3" s="102"/>
      <c r="I3" s="102"/>
      <c r="J3" s="102"/>
      <c r="K3" s="102"/>
      <c r="L3" s="65" t="s">
        <v>3</v>
      </c>
    </row>
    <row r="4" ht="20.25" customHeight="true" spans="1:12">
      <c r="A4" s="67" t="s">
        <v>25</v>
      </c>
      <c r="B4" s="73"/>
      <c r="C4" s="69" t="s">
        <v>26</v>
      </c>
      <c r="D4" s="69" t="s">
        <v>20</v>
      </c>
      <c r="E4" s="69" t="s">
        <v>8</v>
      </c>
      <c r="F4" s="69" t="s">
        <v>10</v>
      </c>
      <c r="G4" s="69" t="s">
        <v>12</v>
      </c>
      <c r="H4" s="69" t="s">
        <v>14</v>
      </c>
      <c r="I4" s="69" t="s">
        <v>15</v>
      </c>
      <c r="J4" s="69" t="s">
        <v>27</v>
      </c>
      <c r="K4" s="69" t="s">
        <v>28</v>
      </c>
      <c r="L4" s="69" t="s">
        <v>16</v>
      </c>
    </row>
    <row r="5" ht="20.25" customHeight="true" spans="1:12">
      <c r="A5" s="53" t="s">
        <v>29</v>
      </c>
      <c r="B5" s="53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="4" customFormat="true" ht="18.75" customHeight="true" spans="1:12">
      <c r="A6" s="62"/>
      <c r="B6" s="63" t="s">
        <v>26</v>
      </c>
      <c r="C6" s="103">
        <v>1833.39</v>
      </c>
      <c r="D6" s="103">
        <v>0</v>
      </c>
      <c r="E6" s="103">
        <v>1833.39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</row>
    <row r="7" ht="18.75" customHeight="true" spans="1:12">
      <c r="A7" s="62" t="s">
        <v>31</v>
      </c>
      <c r="B7" s="85" t="s">
        <v>9</v>
      </c>
      <c r="C7" s="103">
        <v>1671.35</v>
      </c>
      <c r="D7" s="103">
        <v>0</v>
      </c>
      <c r="E7" s="103">
        <v>1671.35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</row>
    <row r="8" ht="18.75" customHeight="true" spans="1:12">
      <c r="A8" s="62" t="s">
        <v>32</v>
      </c>
      <c r="B8" s="85" t="s">
        <v>33</v>
      </c>
      <c r="C8" s="103">
        <v>1304.51</v>
      </c>
      <c r="D8" s="103">
        <v>0</v>
      </c>
      <c r="E8" s="103">
        <v>1304.51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</row>
    <row r="9" ht="18.75" customHeight="true" spans="1:12">
      <c r="A9" s="99" t="s">
        <v>34</v>
      </c>
      <c r="B9" s="85" t="s">
        <v>35</v>
      </c>
      <c r="C9" s="103">
        <v>902.54</v>
      </c>
      <c r="D9" s="103">
        <v>0</v>
      </c>
      <c r="E9" s="103">
        <v>902.54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</row>
    <row r="10" ht="18.75" customHeight="true" spans="1:12">
      <c r="A10" s="99" t="s">
        <v>36</v>
      </c>
      <c r="B10" s="85" t="s">
        <v>37</v>
      </c>
      <c r="C10" s="103">
        <v>21.08</v>
      </c>
      <c r="D10" s="103">
        <v>0</v>
      </c>
      <c r="E10" s="103">
        <v>21.08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</row>
    <row r="11" ht="18.75" customHeight="true" spans="1:12">
      <c r="A11" s="99" t="s">
        <v>38</v>
      </c>
      <c r="B11" s="85" t="s">
        <v>39</v>
      </c>
      <c r="C11" s="103">
        <v>73</v>
      </c>
      <c r="D11" s="103">
        <v>0</v>
      </c>
      <c r="E11" s="103">
        <v>73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</row>
    <row r="12" ht="18.75" customHeight="true" spans="1:12">
      <c r="A12" s="99" t="s">
        <v>40</v>
      </c>
      <c r="B12" s="85" t="s">
        <v>41</v>
      </c>
      <c r="C12" s="103">
        <v>8</v>
      </c>
      <c r="D12" s="103">
        <v>0</v>
      </c>
      <c r="E12" s="103">
        <v>8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</row>
    <row r="13" ht="18.75" customHeight="true" spans="1:12">
      <c r="A13" s="99" t="s">
        <v>42</v>
      </c>
      <c r="B13" s="85" t="s">
        <v>43</v>
      </c>
      <c r="C13" s="103">
        <v>10</v>
      </c>
      <c r="D13" s="103">
        <v>0</v>
      </c>
      <c r="E13" s="103">
        <v>10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</row>
    <row r="14" ht="18.75" customHeight="true" spans="1:12">
      <c r="A14" s="99" t="s">
        <v>44</v>
      </c>
      <c r="B14" s="85" t="s">
        <v>45</v>
      </c>
      <c r="C14" s="103">
        <v>26.84</v>
      </c>
      <c r="D14" s="103">
        <v>0</v>
      </c>
      <c r="E14" s="103">
        <v>26.84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</row>
    <row r="15" ht="18.75" customHeight="true" spans="1:12">
      <c r="A15" s="99" t="s">
        <v>46</v>
      </c>
      <c r="B15" s="85" t="s">
        <v>47</v>
      </c>
      <c r="C15" s="103">
        <v>84.15</v>
      </c>
      <c r="D15" s="103">
        <v>0</v>
      </c>
      <c r="E15" s="103">
        <v>84.15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</row>
    <row r="16" ht="18.75" customHeight="true" spans="1:12">
      <c r="A16" s="99" t="s">
        <v>48</v>
      </c>
      <c r="B16" s="85" t="s">
        <v>49</v>
      </c>
      <c r="C16" s="103">
        <v>64</v>
      </c>
      <c r="D16" s="103">
        <v>0</v>
      </c>
      <c r="E16" s="103">
        <v>64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</row>
    <row r="17" ht="18.75" customHeight="true" spans="1:12">
      <c r="A17" s="99" t="s">
        <v>50</v>
      </c>
      <c r="B17" s="85" t="s">
        <v>51</v>
      </c>
      <c r="C17" s="103">
        <v>24.9</v>
      </c>
      <c r="D17" s="103">
        <v>0</v>
      </c>
      <c r="E17" s="103">
        <v>24.9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</row>
    <row r="18" ht="18.75" customHeight="true" spans="1:12">
      <c r="A18" s="99" t="s">
        <v>52</v>
      </c>
      <c r="B18" s="85" t="s">
        <v>53</v>
      </c>
      <c r="C18" s="103">
        <v>90</v>
      </c>
      <c r="D18" s="103">
        <v>0</v>
      </c>
      <c r="E18" s="103">
        <v>90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</row>
    <row r="19" ht="18.75" customHeight="true" spans="1:12">
      <c r="A19" s="99" t="s">
        <v>54</v>
      </c>
      <c r="B19" s="85" t="s">
        <v>55</v>
      </c>
      <c r="C19" s="103">
        <v>153.9</v>
      </c>
      <c r="D19" s="103">
        <v>0</v>
      </c>
      <c r="E19" s="103">
        <v>153.9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</row>
    <row r="20" ht="18.75" customHeight="true" spans="1:12">
      <c r="A20" s="99" t="s">
        <v>56</v>
      </c>
      <c r="B20" s="85" t="s">
        <v>57</v>
      </c>
      <c r="C20" s="103">
        <v>14.35</v>
      </c>
      <c r="D20" s="103">
        <v>0</v>
      </c>
      <c r="E20" s="103">
        <v>14.35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</row>
    <row r="21" ht="18.75" customHeight="true" spans="1:12">
      <c r="A21" s="99" t="s">
        <v>58</v>
      </c>
      <c r="B21" s="85" t="s">
        <v>59</v>
      </c>
      <c r="C21" s="103">
        <v>93.03</v>
      </c>
      <c r="D21" s="103">
        <v>0</v>
      </c>
      <c r="E21" s="103">
        <v>93.03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</row>
    <row r="22" ht="18.75" customHeight="true" spans="1:12">
      <c r="A22" s="99" t="s">
        <v>60</v>
      </c>
      <c r="B22" s="85" t="s">
        <v>61</v>
      </c>
      <c r="C22" s="103">
        <v>46.52</v>
      </c>
      <c r="D22" s="103">
        <v>0</v>
      </c>
      <c r="E22" s="103">
        <v>46.52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</row>
    <row r="23" ht="18.75" customHeight="true" spans="1:12">
      <c r="A23" s="99" t="s">
        <v>62</v>
      </c>
      <c r="B23" s="85" t="s">
        <v>63</v>
      </c>
      <c r="C23" s="103">
        <v>212.94</v>
      </c>
      <c r="D23" s="103">
        <v>0</v>
      </c>
      <c r="E23" s="103">
        <v>212.94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</row>
    <row r="24" ht="18.75" customHeight="true" spans="1:12">
      <c r="A24" s="99" t="s">
        <v>64</v>
      </c>
      <c r="B24" s="85" t="s">
        <v>65</v>
      </c>
      <c r="C24" s="103">
        <v>212.94</v>
      </c>
      <c r="D24" s="103">
        <v>0</v>
      </c>
      <c r="E24" s="103">
        <v>212.94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</row>
    <row r="25" ht="18.75" customHeight="true" spans="1:12">
      <c r="A25" s="99" t="s">
        <v>66</v>
      </c>
      <c r="B25" s="63" t="s">
        <v>11</v>
      </c>
      <c r="C25" s="103">
        <v>92.26</v>
      </c>
      <c r="D25" s="103">
        <v>0</v>
      </c>
      <c r="E25" s="103">
        <v>92.26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</row>
    <row r="26" ht="18.75" customHeight="true" spans="1:12">
      <c r="A26" s="99" t="s">
        <v>67</v>
      </c>
      <c r="B26" s="63" t="s">
        <v>68</v>
      </c>
      <c r="C26" s="103">
        <v>92.26</v>
      </c>
      <c r="D26" s="103">
        <v>0</v>
      </c>
      <c r="E26" s="103">
        <v>92.26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</row>
    <row r="27" ht="18.75" customHeight="true" spans="1:12">
      <c r="A27" s="99" t="s">
        <v>69</v>
      </c>
      <c r="B27" s="63" t="s">
        <v>70</v>
      </c>
      <c r="C27" s="103">
        <v>82.9</v>
      </c>
      <c r="D27" s="103">
        <v>0</v>
      </c>
      <c r="E27" s="103">
        <v>82.9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</row>
    <row r="28" ht="18.75" customHeight="true" spans="1:12">
      <c r="A28" s="99" t="s">
        <v>71</v>
      </c>
      <c r="B28" s="63" t="s">
        <v>72</v>
      </c>
      <c r="C28" s="103">
        <v>9.36</v>
      </c>
      <c r="D28" s="103">
        <v>0</v>
      </c>
      <c r="E28" s="103">
        <v>9.36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</row>
    <row r="29" ht="18.75" customHeight="true" spans="1:12">
      <c r="A29" s="99" t="s">
        <v>73</v>
      </c>
      <c r="B29" s="63" t="s">
        <v>13</v>
      </c>
      <c r="C29" s="103">
        <v>69.78</v>
      </c>
      <c r="D29" s="103">
        <v>0</v>
      </c>
      <c r="E29" s="103">
        <v>69.78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</row>
    <row r="30" ht="18.75" customHeight="true" spans="1:12">
      <c r="A30" s="99" t="s">
        <v>74</v>
      </c>
      <c r="B30" s="63" t="s">
        <v>75</v>
      </c>
      <c r="C30" s="103">
        <v>69.78</v>
      </c>
      <c r="D30" s="103">
        <v>0</v>
      </c>
      <c r="E30" s="103">
        <v>69.78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</row>
    <row r="31" ht="18.75" customHeight="true" spans="1:12">
      <c r="A31" s="99" t="s">
        <v>76</v>
      </c>
      <c r="B31" s="63" t="s">
        <v>77</v>
      </c>
      <c r="C31" s="103">
        <v>69.78</v>
      </c>
      <c r="D31" s="103">
        <v>0</v>
      </c>
      <c r="E31" s="103">
        <v>69.78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433070866141732" right="0.236220472440945" top="0.511811023622047" bottom="0.511811023622047" header="0.511811023622047" footer="0.511811023622047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3"/>
  <sheetViews>
    <sheetView showGridLines="0" showZeros="0" topLeftCell="A4" workbookViewId="0">
      <selection activeCell="B18" sqref="B18"/>
    </sheetView>
  </sheetViews>
  <sheetFormatPr defaultColWidth="9" defaultRowHeight="13.5" outlineLevelCol="7"/>
  <cols>
    <col min="1" max="1" width="12.75" customWidth="true"/>
    <col min="2" max="2" width="31.625" customWidth="true"/>
    <col min="3" max="3" width="17.625" style="57" customWidth="true"/>
    <col min="4" max="4" width="17.875" style="57" customWidth="true"/>
    <col min="5" max="5" width="17" style="57" customWidth="true"/>
    <col min="6" max="6" width="16.5" style="57" customWidth="true"/>
    <col min="7" max="7" width="14.25" style="57" customWidth="true"/>
    <col min="8" max="8" width="13" style="57" customWidth="true"/>
  </cols>
  <sheetData>
    <row r="1" customHeight="true" spans="1:1">
      <c r="A1" s="82" t="s">
        <v>78</v>
      </c>
    </row>
    <row r="2" ht="21.75" customHeight="true" spans="1:8">
      <c r="A2" s="52" t="s">
        <v>79</v>
      </c>
      <c r="B2" s="52"/>
      <c r="C2" s="52"/>
      <c r="D2" s="52"/>
      <c r="E2" s="52"/>
      <c r="F2" s="52"/>
      <c r="G2" s="52"/>
      <c r="H2" s="52"/>
    </row>
    <row r="3" ht="16.5" customHeight="true" spans="1:8">
      <c r="A3" s="60" t="s">
        <v>2</v>
      </c>
      <c r="B3" s="97"/>
      <c r="C3" s="98"/>
      <c r="D3" s="98"/>
      <c r="E3" s="98"/>
      <c r="F3" s="98"/>
      <c r="G3" s="98"/>
      <c r="H3" s="100" t="s">
        <v>3</v>
      </c>
    </row>
    <row r="4" ht="26.25" customHeight="true" spans="1:8">
      <c r="A4" s="53" t="s">
        <v>29</v>
      </c>
      <c r="B4" s="53" t="s">
        <v>30</v>
      </c>
      <c r="C4" s="53" t="s">
        <v>26</v>
      </c>
      <c r="D4" s="53" t="s">
        <v>80</v>
      </c>
      <c r="E4" s="53" t="s">
        <v>81</v>
      </c>
      <c r="F4" s="53" t="s">
        <v>82</v>
      </c>
      <c r="G4" s="53" t="s">
        <v>83</v>
      </c>
      <c r="H4" s="53" t="s">
        <v>84</v>
      </c>
    </row>
    <row r="5" s="4" customFormat="true" ht="21.75" customHeight="true" spans="1:8">
      <c r="A5" s="62"/>
      <c r="B5" s="83" t="s">
        <v>26</v>
      </c>
      <c r="C5" s="64">
        <v>1833.39</v>
      </c>
      <c r="D5" s="64">
        <v>1356.11</v>
      </c>
      <c r="E5" s="64">
        <v>477.28</v>
      </c>
      <c r="F5" s="64">
        <v>0</v>
      </c>
      <c r="G5" s="64">
        <v>0</v>
      </c>
      <c r="H5" s="64">
        <v>0</v>
      </c>
    </row>
    <row r="6" ht="21.75" customHeight="true" spans="1:8">
      <c r="A6" s="62" t="s">
        <v>31</v>
      </c>
      <c r="B6" s="63" t="s">
        <v>9</v>
      </c>
      <c r="C6" s="64">
        <v>1671.35</v>
      </c>
      <c r="D6" s="64">
        <v>1194.07</v>
      </c>
      <c r="E6" s="64">
        <v>477.28</v>
      </c>
      <c r="F6" s="64">
        <v>0</v>
      </c>
      <c r="G6" s="64">
        <v>0</v>
      </c>
      <c r="H6" s="64">
        <v>0</v>
      </c>
    </row>
    <row r="7" ht="21.75" customHeight="true" spans="1:8">
      <c r="A7" s="62" t="s">
        <v>32</v>
      </c>
      <c r="B7" s="63" t="s">
        <v>33</v>
      </c>
      <c r="C7" s="64">
        <v>1304.51</v>
      </c>
      <c r="D7" s="64">
        <v>1038.43</v>
      </c>
      <c r="E7" s="64">
        <v>266.08</v>
      </c>
      <c r="F7" s="64">
        <v>0</v>
      </c>
      <c r="G7" s="64">
        <v>0</v>
      </c>
      <c r="H7" s="64">
        <v>0</v>
      </c>
    </row>
    <row r="8" ht="21.75" customHeight="true" spans="1:8">
      <c r="A8" s="99" t="s">
        <v>34</v>
      </c>
      <c r="B8" s="85" t="s">
        <v>35</v>
      </c>
      <c r="C8" s="64">
        <v>902.54</v>
      </c>
      <c r="D8" s="64">
        <v>902.54</v>
      </c>
      <c r="E8" s="64">
        <v>0</v>
      </c>
      <c r="F8" s="64">
        <v>0</v>
      </c>
      <c r="G8" s="64">
        <v>0</v>
      </c>
      <c r="H8" s="64">
        <v>0</v>
      </c>
    </row>
    <row r="9" ht="21.75" customHeight="true" spans="1:8">
      <c r="A9" s="99" t="s">
        <v>36</v>
      </c>
      <c r="B9" s="85" t="s">
        <v>37</v>
      </c>
      <c r="C9" s="64">
        <v>21.08</v>
      </c>
      <c r="D9" s="64">
        <v>0</v>
      </c>
      <c r="E9" s="64">
        <v>21.08</v>
      </c>
      <c r="F9" s="64">
        <v>0</v>
      </c>
      <c r="G9" s="64">
        <v>0</v>
      </c>
      <c r="H9" s="64">
        <v>0</v>
      </c>
    </row>
    <row r="10" ht="21.75" customHeight="true" spans="1:8">
      <c r="A10" s="99" t="s">
        <v>38</v>
      </c>
      <c r="B10" s="85" t="s">
        <v>39</v>
      </c>
      <c r="C10" s="64">
        <v>73</v>
      </c>
      <c r="D10" s="64">
        <v>0</v>
      </c>
      <c r="E10" s="64">
        <v>73</v>
      </c>
      <c r="F10" s="64">
        <v>0</v>
      </c>
      <c r="G10" s="64">
        <v>0</v>
      </c>
      <c r="H10" s="64">
        <v>0</v>
      </c>
    </row>
    <row r="11" ht="21.75" customHeight="true" spans="1:8">
      <c r="A11" s="99" t="s">
        <v>40</v>
      </c>
      <c r="B11" s="85" t="s">
        <v>41</v>
      </c>
      <c r="C11" s="64">
        <v>8</v>
      </c>
      <c r="D11" s="64">
        <v>0</v>
      </c>
      <c r="E11" s="64">
        <v>8</v>
      </c>
      <c r="F11" s="64">
        <v>0</v>
      </c>
      <c r="G11" s="64">
        <v>0</v>
      </c>
      <c r="H11" s="64">
        <v>0</v>
      </c>
    </row>
    <row r="12" ht="21.75" customHeight="true" spans="1:8">
      <c r="A12" s="99" t="s">
        <v>42</v>
      </c>
      <c r="B12" s="85" t="s">
        <v>43</v>
      </c>
      <c r="C12" s="64">
        <v>10</v>
      </c>
      <c r="D12" s="64">
        <v>0</v>
      </c>
      <c r="E12" s="64">
        <v>10</v>
      </c>
      <c r="F12" s="64">
        <v>0</v>
      </c>
      <c r="G12" s="64">
        <v>0</v>
      </c>
      <c r="H12" s="64">
        <v>0</v>
      </c>
    </row>
    <row r="13" ht="21.75" customHeight="true" spans="1:8">
      <c r="A13" s="99" t="s">
        <v>44</v>
      </c>
      <c r="B13" s="85" t="s">
        <v>45</v>
      </c>
      <c r="C13" s="64">
        <v>26.84</v>
      </c>
      <c r="D13" s="64">
        <v>26.84</v>
      </c>
      <c r="E13" s="64">
        <v>0</v>
      </c>
      <c r="F13" s="64">
        <v>0</v>
      </c>
      <c r="G13" s="64">
        <v>0</v>
      </c>
      <c r="H13" s="64">
        <v>0</v>
      </c>
    </row>
    <row r="14" ht="21.75" customHeight="true" spans="1:8">
      <c r="A14" s="99" t="s">
        <v>46</v>
      </c>
      <c r="B14" s="85" t="s">
        <v>47</v>
      </c>
      <c r="C14" s="64">
        <v>84.15</v>
      </c>
      <c r="D14" s="64">
        <v>84.15</v>
      </c>
      <c r="E14" s="64">
        <v>0</v>
      </c>
      <c r="F14" s="64">
        <v>0</v>
      </c>
      <c r="G14" s="64">
        <v>0</v>
      </c>
      <c r="H14" s="64">
        <v>0</v>
      </c>
    </row>
    <row r="15" ht="21.75" customHeight="true" spans="1:8">
      <c r="A15" s="99" t="s">
        <v>48</v>
      </c>
      <c r="B15" s="85" t="s">
        <v>49</v>
      </c>
      <c r="C15" s="64">
        <v>64</v>
      </c>
      <c r="D15" s="64">
        <v>0</v>
      </c>
      <c r="E15" s="64">
        <v>64</v>
      </c>
      <c r="F15" s="64">
        <v>0</v>
      </c>
      <c r="G15" s="64">
        <v>0</v>
      </c>
      <c r="H15" s="64">
        <v>0</v>
      </c>
    </row>
    <row r="16" ht="21.75" customHeight="true" spans="1:8">
      <c r="A16" s="99" t="s">
        <v>50</v>
      </c>
      <c r="B16" s="85" t="s">
        <v>51</v>
      </c>
      <c r="C16" s="64">
        <v>24.9</v>
      </c>
      <c r="D16" s="64">
        <v>24.9</v>
      </c>
      <c r="E16" s="64">
        <v>0</v>
      </c>
      <c r="F16" s="64">
        <v>0</v>
      </c>
      <c r="G16" s="64">
        <v>0</v>
      </c>
      <c r="H16" s="64">
        <v>0</v>
      </c>
    </row>
    <row r="17" ht="21.75" customHeight="true" spans="1:8">
      <c r="A17" s="99" t="s">
        <v>52</v>
      </c>
      <c r="B17" s="85" t="s">
        <v>53</v>
      </c>
      <c r="C17" s="64">
        <v>90</v>
      </c>
      <c r="D17" s="64">
        <v>0</v>
      </c>
      <c r="E17" s="64">
        <v>90</v>
      </c>
      <c r="F17" s="64">
        <v>0</v>
      </c>
      <c r="G17" s="64">
        <v>0</v>
      </c>
      <c r="H17" s="64">
        <v>0</v>
      </c>
    </row>
    <row r="18" ht="21.75" customHeight="true" spans="1:8">
      <c r="A18" s="99" t="s">
        <v>54</v>
      </c>
      <c r="B18" s="85" t="s">
        <v>55</v>
      </c>
      <c r="C18" s="64">
        <v>153.9</v>
      </c>
      <c r="D18" s="64">
        <v>153.9</v>
      </c>
      <c r="E18" s="64">
        <v>0</v>
      </c>
      <c r="F18" s="64">
        <v>0</v>
      </c>
      <c r="G18" s="64">
        <v>0</v>
      </c>
      <c r="H18" s="64">
        <v>0</v>
      </c>
    </row>
    <row r="19" ht="21.75" customHeight="true" spans="1:8">
      <c r="A19" s="99" t="s">
        <v>56</v>
      </c>
      <c r="B19" s="85" t="s">
        <v>57</v>
      </c>
      <c r="C19" s="64">
        <v>14.35</v>
      </c>
      <c r="D19" s="64">
        <v>14.35</v>
      </c>
      <c r="E19" s="64">
        <v>0</v>
      </c>
      <c r="F19" s="64">
        <v>0</v>
      </c>
      <c r="G19" s="64">
        <v>0</v>
      </c>
      <c r="H19" s="64">
        <v>0</v>
      </c>
    </row>
    <row r="20" ht="21.75" customHeight="true" spans="1:8">
      <c r="A20" s="99" t="s">
        <v>58</v>
      </c>
      <c r="B20" s="85" t="s">
        <v>59</v>
      </c>
      <c r="C20" s="64">
        <v>93.03</v>
      </c>
      <c r="D20" s="64">
        <v>93.03</v>
      </c>
      <c r="E20" s="64">
        <v>0</v>
      </c>
      <c r="F20" s="64">
        <v>0</v>
      </c>
      <c r="G20" s="64">
        <v>0</v>
      </c>
      <c r="H20" s="64">
        <v>0</v>
      </c>
    </row>
    <row r="21" ht="21.75" customHeight="true" spans="1:8">
      <c r="A21" s="99" t="s">
        <v>60</v>
      </c>
      <c r="B21" s="85" t="s">
        <v>61</v>
      </c>
      <c r="C21" s="64">
        <v>46.52</v>
      </c>
      <c r="D21" s="64">
        <v>46.52</v>
      </c>
      <c r="E21" s="64">
        <v>0</v>
      </c>
      <c r="F21" s="64">
        <v>0</v>
      </c>
      <c r="G21" s="64">
        <v>0</v>
      </c>
      <c r="H21" s="64">
        <v>0</v>
      </c>
    </row>
    <row r="22" ht="21.75" customHeight="true" spans="1:8">
      <c r="A22" s="99" t="s">
        <v>62</v>
      </c>
      <c r="B22" s="85" t="s">
        <v>63</v>
      </c>
      <c r="C22" s="64">
        <v>212.94</v>
      </c>
      <c r="D22" s="64">
        <v>1.74</v>
      </c>
      <c r="E22" s="64">
        <v>211.2</v>
      </c>
      <c r="F22" s="64">
        <v>0</v>
      </c>
      <c r="G22" s="64">
        <v>0</v>
      </c>
      <c r="H22" s="64">
        <v>0</v>
      </c>
    </row>
    <row r="23" ht="21.75" customHeight="true" spans="1:8">
      <c r="A23" s="99" t="s">
        <v>64</v>
      </c>
      <c r="B23" s="85" t="s">
        <v>65</v>
      </c>
      <c r="C23" s="64">
        <v>212.94</v>
      </c>
      <c r="D23" s="64">
        <v>1.74</v>
      </c>
      <c r="E23" s="64">
        <v>211.2</v>
      </c>
      <c r="F23" s="64">
        <v>0</v>
      </c>
      <c r="G23" s="64">
        <v>0</v>
      </c>
      <c r="H23" s="64">
        <v>0</v>
      </c>
    </row>
    <row r="24" ht="21" customHeight="true" spans="1:8">
      <c r="A24" s="99" t="s">
        <v>66</v>
      </c>
      <c r="B24" s="85" t="s">
        <v>11</v>
      </c>
      <c r="C24" s="64">
        <v>92.26</v>
      </c>
      <c r="D24" s="64">
        <v>92.26</v>
      </c>
      <c r="E24" s="64">
        <v>0</v>
      </c>
      <c r="F24" s="64">
        <v>0</v>
      </c>
      <c r="G24" s="64">
        <v>0</v>
      </c>
      <c r="H24" s="64">
        <v>0</v>
      </c>
    </row>
    <row r="25" ht="21" customHeight="true" spans="1:8">
      <c r="A25" s="99" t="s">
        <v>67</v>
      </c>
      <c r="B25" s="85" t="s">
        <v>68</v>
      </c>
      <c r="C25" s="64">
        <v>92.26</v>
      </c>
      <c r="D25" s="64">
        <v>92.26</v>
      </c>
      <c r="E25" s="64">
        <v>0</v>
      </c>
      <c r="F25" s="64">
        <v>0</v>
      </c>
      <c r="G25" s="64">
        <v>0</v>
      </c>
      <c r="H25" s="64">
        <v>0</v>
      </c>
    </row>
    <row r="26" ht="21" customHeight="true" spans="1:8">
      <c r="A26" s="99" t="s">
        <v>69</v>
      </c>
      <c r="B26" s="85" t="s">
        <v>70</v>
      </c>
      <c r="C26" s="64">
        <v>82.9</v>
      </c>
      <c r="D26" s="64">
        <v>82.9</v>
      </c>
      <c r="E26" s="64">
        <v>0</v>
      </c>
      <c r="F26" s="64">
        <v>0</v>
      </c>
      <c r="G26" s="64">
        <v>0</v>
      </c>
      <c r="H26" s="64">
        <v>0</v>
      </c>
    </row>
    <row r="27" ht="21" customHeight="true" spans="1:8">
      <c r="A27" s="99" t="s">
        <v>71</v>
      </c>
      <c r="B27" s="85" t="s">
        <v>72</v>
      </c>
      <c r="C27" s="64">
        <v>9.36</v>
      </c>
      <c r="D27" s="64">
        <v>9.36</v>
      </c>
      <c r="E27" s="64">
        <v>0</v>
      </c>
      <c r="F27" s="64">
        <v>0</v>
      </c>
      <c r="G27" s="64">
        <v>0</v>
      </c>
      <c r="H27" s="64">
        <v>0</v>
      </c>
    </row>
    <row r="28" ht="21" customHeight="true" spans="1:8">
      <c r="A28" s="99" t="s">
        <v>73</v>
      </c>
      <c r="B28" s="85" t="s">
        <v>13</v>
      </c>
      <c r="C28" s="64">
        <v>69.78</v>
      </c>
      <c r="D28" s="64">
        <v>69.78</v>
      </c>
      <c r="E28" s="64">
        <v>0</v>
      </c>
      <c r="F28" s="64">
        <v>0</v>
      </c>
      <c r="G28" s="64">
        <v>0</v>
      </c>
      <c r="H28" s="64">
        <v>0</v>
      </c>
    </row>
    <row r="29" ht="21" customHeight="true" spans="1:8">
      <c r="A29" s="99" t="s">
        <v>74</v>
      </c>
      <c r="B29" s="85" t="s">
        <v>75</v>
      </c>
      <c r="C29" s="64">
        <v>69.78</v>
      </c>
      <c r="D29" s="64">
        <v>69.78</v>
      </c>
      <c r="E29" s="64">
        <v>0</v>
      </c>
      <c r="F29" s="64">
        <v>0</v>
      </c>
      <c r="G29" s="64">
        <v>0</v>
      </c>
      <c r="H29" s="64">
        <v>0</v>
      </c>
    </row>
    <row r="30" ht="21" customHeight="true" spans="1:8">
      <c r="A30" s="99" t="s">
        <v>76</v>
      </c>
      <c r="B30" s="85" t="s">
        <v>77</v>
      </c>
      <c r="C30" s="64">
        <v>69.78</v>
      </c>
      <c r="D30" s="64">
        <v>69.78</v>
      </c>
      <c r="E30" s="64">
        <v>0</v>
      </c>
      <c r="F30" s="64">
        <v>0</v>
      </c>
      <c r="G30" s="64">
        <v>0</v>
      </c>
      <c r="H30" s="64">
        <v>0</v>
      </c>
    </row>
    <row r="31" spans="3:8">
      <c r="C31"/>
      <c r="D31"/>
      <c r="E31"/>
      <c r="F31"/>
      <c r="G31"/>
      <c r="H31"/>
    </row>
    <row r="32" spans="3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E13" sqref="E13"/>
    </sheetView>
  </sheetViews>
  <sheetFormatPr defaultColWidth="9" defaultRowHeight="13.5" outlineLevelCol="6"/>
  <cols>
    <col min="1" max="1" width="24.125" customWidth="true"/>
    <col min="2" max="2" width="18" customWidth="true"/>
    <col min="3" max="3" width="24.125" customWidth="true"/>
    <col min="4" max="4" width="20" customWidth="true"/>
    <col min="5" max="5" width="15.875" customWidth="true"/>
    <col min="6" max="6" width="16.375" customWidth="true"/>
    <col min="7" max="7" width="15.25" customWidth="true"/>
  </cols>
  <sheetData>
    <row r="1" customHeight="true" spans="1:1">
      <c r="A1" s="61" t="s">
        <v>85</v>
      </c>
    </row>
    <row r="2" ht="21.75" customHeight="true" spans="1:7">
      <c r="A2" s="52" t="s">
        <v>86</v>
      </c>
      <c r="B2" s="52"/>
      <c r="C2" s="52"/>
      <c r="D2" s="52"/>
      <c r="E2" s="52"/>
      <c r="F2" s="52"/>
      <c r="G2" s="52"/>
    </row>
    <row r="3" ht="21.75" customHeight="true" spans="1:7">
      <c r="A3" s="60" t="s">
        <v>2</v>
      </c>
      <c r="B3" s="61"/>
      <c r="C3" s="61"/>
      <c r="D3" s="61"/>
      <c r="E3" s="61"/>
      <c r="F3" s="61"/>
      <c r="G3" s="65" t="s">
        <v>3</v>
      </c>
    </row>
    <row r="4" ht="21" customHeight="true" spans="1:7">
      <c r="A4" s="67" t="s">
        <v>4</v>
      </c>
      <c r="B4" s="73"/>
      <c r="C4" s="86" t="s">
        <v>5</v>
      </c>
      <c r="D4" s="86"/>
      <c r="E4" s="86"/>
      <c r="F4" s="86"/>
      <c r="G4" s="86"/>
    </row>
    <row r="5" ht="24.75" customHeight="true" spans="1:7">
      <c r="A5" s="86" t="s">
        <v>6</v>
      </c>
      <c r="B5" s="53" t="s">
        <v>7</v>
      </c>
      <c r="C5" s="53" t="s">
        <v>6</v>
      </c>
      <c r="D5" s="53" t="s">
        <v>26</v>
      </c>
      <c r="E5" s="53" t="s">
        <v>87</v>
      </c>
      <c r="F5" s="53" t="s">
        <v>88</v>
      </c>
      <c r="G5" s="53" t="s">
        <v>89</v>
      </c>
    </row>
    <row r="6" ht="21" customHeight="true" spans="1:7">
      <c r="A6" s="87" t="s">
        <v>90</v>
      </c>
      <c r="B6" s="88">
        <f>B7+B8+B9</f>
        <v>1833.39</v>
      </c>
      <c r="C6" s="89" t="s">
        <v>91</v>
      </c>
      <c r="D6" s="90">
        <v>1833.39</v>
      </c>
      <c r="E6" s="90">
        <v>1833.39</v>
      </c>
      <c r="F6" s="90">
        <v>0</v>
      </c>
      <c r="G6" s="90">
        <v>0</v>
      </c>
    </row>
    <row r="7" s="4" customFormat="true" ht="21" customHeight="true" spans="1:7">
      <c r="A7" s="91" t="s">
        <v>92</v>
      </c>
      <c r="B7" s="64">
        <v>1833.39</v>
      </c>
      <c r="C7" s="92" t="s">
        <v>9</v>
      </c>
      <c r="D7" s="64">
        <v>1671.35</v>
      </c>
      <c r="E7" s="64">
        <v>1671.35</v>
      </c>
      <c r="F7" s="64">
        <v>0</v>
      </c>
      <c r="G7" s="64">
        <v>0</v>
      </c>
    </row>
    <row r="8" s="4" customFormat="true" ht="21" customHeight="true" spans="1:7">
      <c r="A8" s="91" t="s">
        <v>93</v>
      </c>
      <c r="B8" s="64">
        <v>0</v>
      </c>
      <c r="C8" s="92" t="s">
        <v>11</v>
      </c>
      <c r="D8" s="64">
        <v>92.26</v>
      </c>
      <c r="E8" s="64">
        <v>92.26</v>
      </c>
      <c r="F8" s="64">
        <v>0</v>
      </c>
      <c r="G8" s="64">
        <v>0</v>
      </c>
    </row>
    <row r="9" s="4" customFormat="true" ht="21" customHeight="true" spans="1:7">
      <c r="A9" s="91" t="s">
        <v>94</v>
      </c>
      <c r="B9" s="64">
        <v>0</v>
      </c>
      <c r="C9" s="92" t="s">
        <v>13</v>
      </c>
      <c r="D9" s="64">
        <v>69.78</v>
      </c>
      <c r="E9" s="64">
        <v>69.78</v>
      </c>
      <c r="F9" s="64">
        <v>0</v>
      </c>
      <c r="G9" s="64">
        <v>0</v>
      </c>
    </row>
    <row r="10" ht="21" customHeight="true" spans="1:7">
      <c r="A10" s="87" t="s">
        <v>95</v>
      </c>
      <c r="B10" s="93">
        <f>B11</f>
        <v>0</v>
      </c>
      <c r="C10" s="89">
        <v>0</v>
      </c>
      <c r="D10" s="94">
        <v>0</v>
      </c>
      <c r="E10" s="94">
        <v>0</v>
      </c>
      <c r="F10" s="94">
        <v>0</v>
      </c>
      <c r="G10" s="94">
        <v>0</v>
      </c>
    </row>
    <row r="11" s="4" customFormat="true" ht="21" customHeight="true" spans="1:7">
      <c r="A11" s="91" t="s">
        <v>96</v>
      </c>
      <c r="B11" s="64">
        <v>0</v>
      </c>
      <c r="C11" s="92">
        <v>0</v>
      </c>
      <c r="D11" s="64">
        <v>0</v>
      </c>
      <c r="E11" s="64">
        <v>0</v>
      </c>
      <c r="F11" s="64">
        <v>0</v>
      </c>
      <c r="G11" s="64">
        <v>0</v>
      </c>
    </row>
    <row r="12" ht="21" customHeight="true" spans="1:7">
      <c r="A12" s="87" t="s">
        <v>97</v>
      </c>
      <c r="B12" s="94"/>
      <c r="C12" s="89">
        <v>0</v>
      </c>
      <c r="D12" s="94">
        <v>0</v>
      </c>
      <c r="E12" s="94">
        <v>0</v>
      </c>
      <c r="F12" s="94">
        <v>0</v>
      </c>
      <c r="G12" s="94">
        <v>0</v>
      </c>
    </row>
    <row r="13" ht="21" customHeight="true" spans="1:7">
      <c r="A13" s="87" t="s">
        <v>98</v>
      </c>
      <c r="B13" s="94"/>
      <c r="C13" s="89">
        <v>0</v>
      </c>
      <c r="D13" s="94">
        <v>0</v>
      </c>
      <c r="E13" s="94">
        <v>0</v>
      </c>
      <c r="F13" s="94">
        <v>0</v>
      </c>
      <c r="G13" s="94">
        <v>0</v>
      </c>
    </row>
    <row r="14" ht="21" customHeight="true" spans="1:7">
      <c r="A14" s="87"/>
      <c r="B14" s="94"/>
      <c r="C14" s="89">
        <v>0</v>
      </c>
      <c r="D14" s="94">
        <v>0</v>
      </c>
      <c r="E14" s="94">
        <v>0</v>
      </c>
      <c r="F14" s="94">
        <v>0</v>
      </c>
      <c r="G14" s="94">
        <v>0</v>
      </c>
    </row>
    <row r="15" ht="21" customHeight="true" spans="1:7">
      <c r="A15" s="87"/>
      <c r="B15" s="94"/>
      <c r="C15" s="89">
        <v>0</v>
      </c>
      <c r="D15" s="94">
        <v>0</v>
      </c>
      <c r="E15" s="94">
        <v>0</v>
      </c>
      <c r="F15" s="94">
        <v>0</v>
      </c>
      <c r="G15" s="94">
        <v>0</v>
      </c>
    </row>
    <row r="16" ht="21" customHeight="true" spans="1:7">
      <c r="A16" s="87"/>
      <c r="B16" s="94"/>
      <c r="C16" s="89">
        <v>0</v>
      </c>
      <c r="D16" s="94">
        <v>0</v>
      </c>
      <c r="E16" s="94">
        <v>0</v>
      </c>
      <c r="F16" s="94">
        <v>0</v>
      </c>
      <c r="G16" s="94">
        <v>0</v>
      </c>
    </row>
    <row r="17" ht="21" customHeight="true" spans="1:7">
      <c r="A17" s="87"/>
      <c r="B17" s="94"/>
      <c r="C17" s="89">
        <v>0</v>
      </c>
      <c r="D17" s="94">
        <v>0</v>
      </c>
      <c r="E17" s="94">
        <v>0</v>
      </c>
      <c r="F17" s="94">
        <v>0</v>
      </c>
      <c r="G17" s="94">
        <v>0</v>
      </c>
    </row>
    <row r="18" ht="21" customHeight="true" spans="1:7">
      <c r="A18" s="87"/>
      <c r="B18" s="94"/>
      <c r="C18" s="89">
        <v>0</v>
      </c>
      <c r="D18" s="94">
        <v>0</v>
      </c>
      <c r="E18" s="94">
        <v>0</v>
      </c>
      <c r="F18" s="94">
        <v>0</v>
      </c>
      <c r="G18" s="94">
        <v>0</v>
      </c>
    </row>
    <row r="19" ht="21" customHeight="true" spans="1:7">
      <c r="A19" s="87" t="s">
        <v>99</v>
      </c>
      <c r="B19" s="94"/>
      <c r="C19" s="89">
        <v>0</v>
      </c>
      <c r="D19" s="94">
        <v>0</v>
      </c>
      <c r="E19" s="94">
        <v>0</v>
      </c>
      <c r="F19" s="94">
        <v>0</v>
      </c>
      <c r="G19" s="94">
        <v>0</v>
      </c>
    </row>
    <row r="20" ht="21" customHeight="true" spans="1:7">
      <c r="A20" s="89"/>
      <c r="B20" s="94"/>
      <c r="C20" s="89">
        <v>0</v>
      </c>
      <c r="D20" s="94">
        <v>0</v>
      </c>
      <c r="E20" s="94">
        <v>0</v>
      </c>
      <c r="F20" s="94">
        <v>0</v>
      </c>
      <c r="G20" s="94">
        <v>0</v>
      </c>
    </row>
    <row r="21" ht="21" customHeight="true" spans="1:7">
      <c r="A21" s="89"/>
      <c r="B21" s="94"/>
      <c r="C21" s="89">
        <v>0</v>
      </c>
      <c r="D21" s="94">
        <v>0</v>
      </c>
      <c r="E21" s="94">
        <v>0</v>
      </c>
      <c r="F21" s="94">
        <v>0</v>
      </c>
      <c r="G21" s="94">
        <v>0</v>
      </c>
    </row>
    <row r="22" ht="21" customHeight="true" spans="1:7">
      <c r="A22" s="89"/>
      <c r="B22" s="94"/>
      <c r="C22" s="89">
        <v>0</v>
      </c>
      <c r="D22" s="94">
        <v>0</v>
      </c>
      <c r="E22" s="94">
        <v>0</v>
      </c>
      <c r="F22" s="94">
        <v>0</v>
      </c>
      <c r="G22" s="94">
        <v>0</v>
      </c>
    </row>
    <row r="23" ht="21" customHeight="true" spans="1:7">
      <c r="A23" s="89"/>
      <c r="B23" s="94"/>
      <c r="C23" s="89">
        <v>0</v>
      </c>
      <c r="D23" s="94">
        <v>0</v>
      </c>
      <c r="E23" s="94">
        <v>0</v>
      </c>
      <c r="F23" s="94">
        <v>0</v>
      </c>
      <c r="G23" s="94">
        <v>0</v>
      </c>
    </row>
    <row r="24" ht="21" customHeight="true" spans="1:7">
      <c r="A24" s="89"/>
      <c r="B24" s="94"/>
      <c r="C24" s="89">
        <v>0</v>
      </c>
      <c r="D24" s="94">
        <v>0</v>
      </c>
      <c r="E24" s="94">
        <v>0</v>
      </c>
      <c r="F24" s="94">
        <v>0</v>
      </c>
      <c r="G24" s="94">
        <v>0</v>
      </c>
    </row>
    <row r="25" ht="21" customHeight="true" spans="1:7">
      <c r="A25" s="89"/>
      <c r="B25" s="94"/>
      <c r="C25" s="89">
        <v>0</v>
      </c>
      <c r="D25" s="94">
        <v>0</v>
      </c>
      <c r="E25" s="94">
        <v>0</v>
      </c>
      <c r="F25" s="94">
        <v>0</v>
      </c>
      <c r="G25" s="94">
        <v>0</v>
      </c>
    </row>
    <row r="26" ht="21" customHeight="true" spans="1:7">
      <c r="A26" s="89"/>
      <c r="B26" s="94"/>
      <c r="C26" s="89">
        <v>0</v>
      </c>
      <c r="D26" s="94">
        <v>0</v>
      </c>
      <c r="E26" s="94">
        <v>0</v>
      </c>
      <c r="F26" s="94">
        <v>0</v>
      </c>
      <c r="G26" s="94">
        <v>0</v>
      </c>
    </row>
    <row r="27" ht="21" customHeight="true" spans="1:7">
      <c r="A27" s="89"/>
      <c r="B27" s="94"/>
      <c r="C27" s="89">
        <v>0</v>
      </c>
      <c r="D27" s="94">
        <v>0</v>
      </c>
      <c r="E27" s="94">
        <v>0</v>
      </c>
      <c r="F27" s="94">
        <v>0</v>
      </c>
      <c r="G27" s="94">
        <v>0</v>
      </c>
    </row>
    <row r="28" ht="21" customHeight="true" spans="1:7">
      <c r="A28" s="89"/>
      <c r="B28" s="94"/>
      <c r="C28" s="89">
        <v>0</v>
      </c>
      <c r="D28" s="94">
        <v>0</v>
      </c>
      <c r="E28" s="94">
        <v>0</v>
      </c>
      <c r="F28" s="94">
        <v>0</v>
      </c>
      <c r="G28" s="94">
        <v>0</v>
      </c>
    </row>
    <row r="29" ht="21" customHeight="true" spans="1:7">
      <c r="A29" s="89"/>
      <c r="B29" s="94"/>
      <c r="C29" s="89" t="s">
        <v>100</v>
      </c>
      <c r="D29" s="95">
        <f>B30-D6</f>
        <v>0</v>
      </c>
      <c r="E29" s="95">
        <f>B7-E6</f>
        <v>0</v>
      </c>
      <c r="F29" s="95">
        <f>B8-F6</f>
        <v>0</v>
      </c>
      <c r="G29" s="95">
        <f>B9-G6</f>
        <v>0</v>
      </c>
    </row>
    <row r="30" ht="21" customHeight="true" spans="1:7">
      <c r="A30" s="96" t="s">
        <v>21</v>
      </c>
      <c r="B30" s="94">
        <f>B10+B6</f>
        <v>1833.39</v>
      </c>
      <c r="C30" s="96" t="s">
        <v>22</v>
      </c>
      <c r="D30" s="94">
        <f>D6+D29</f>
        <v>1833.39</v>
      </c>
      <c r="E30" s="94">
        <f>E6+E29</f>
        <v>1833.39</v>
      </c>
      <c r="F30" s="94">
        <f>F6+F29</f>
        <v>0</v>
      </c>
      <c r="G30" s="94">
        <f>G6+G29</f>
        <v>0</v>
      </c>
    </row>
  </sheetData>
  <sheetProtection formatCells="0" formatColumns="0" formatRows="0"/>
  <mergeCells count="3">
    <mergeCell ref="A2:G2"/>
    <mergeCell ref="A4:B4"/>
    <mergeCell ref="C4:G4"/>
  </mergeCells>
  <pageMargins left="0.748031496062992" right="0.511811023622047" top="0.118110236220472" bottom="0.15748031496063" header="0.118110236220472" footer="0.196850393700787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Zeros="0" topLeftCell="A5" workbookViewId="0">
      <selection activeCell="B31" sqref="B31"/>
    </sheetView>
  </sheetViews>
  <sheetFormatPr defaultColWidth="9" defaultRowHeight="13.5" outlineLevelCol="4"/>
  <cols>
    <col min="1" max="1" width="12.375" customWidth="true"/>
    <col min="2" max="2" width="49.25" customWidth="true"/>
    <col min="3" max="5" width="21.625" customWidth="true"/>
  </cols>
  <sheetData>
    <row r="1" customHeight="true" spans="1:1">
      <c r="A1" s="82" t="s">
        <v>101</v>
      </c>
    </row>
    <row r="2" ht="3" customHeight="true" spans="1:1">
      <c r="A2" s="61"/>
    </row>
    <row r="3" ht="15" customHeight="true" spans="1:5">
      <c r="A3" s="74" t="s">
        <v>102</v>
      </c>
      <c r="B3" s="74"/>
      <c r="C3" s="74"/>
      <c r="D3" s="74"/>
      <c r="E3" s="74"/>
    </row>
    <row r="4" ht="12" customHeight="true" spans="1:5">
      <c r="A4" s="60" t="s">
        <v>2</v>
      </c>
      <c r="B4" s="61"/>
      <c r="C4" s="61"/>
      <c r="D4" s="61"/>
      <c r="E4" s="65" t="s">
        <v>3</v>
      </c>
    </row>
    <row r="5" ht="15" customHeight="true" spans="1:5">
      <c r="A5" s="67" t="s">
        <v>103</v>
      </c>
      <c r="B5" s="73"/>
      <c r="C5" s="67" t="s">
        <v>104</v>
      </c>
      <c r="D5" s="68"/>
      <c r="E5" s="73"/>
    </row>
    <row r="6" ht="15" customHeight="true" spans="1:5">
      <c r="A6" s="53" t="s">
        <v>29</v>
      </c>
      <c r="B6" s="53" t="s">
        <v>30</v>
      </c>
      <c r="C6" s="53" t="s">
        <v>105</v>
      </c>
      <c r="D6" s="53" t="s">
        <v>80</v>
      </c>
      <c r="E6" s="53" t="s">
        <v>81</v>
      </c>
    </row>
    <row r="7" s="4" customFormat="true" customHeight="true" spans="1:5">
      <c r="A7" s="83" t="s">
        <v>26</v>
      </c>
      <c r="B7" s="63"/>
      <c r="C7" s="84">
        <v>1833.39</v>
      </c>
      <c r="D7" s="84">
        <v>1356.11</v>
      </c>
      <c r="E7" s="84">
        <v>477.28</v>
      </c>
    </row>
    <row r="8" customHeight="true" spans="1:5">
      <c r="A8" s="63">
        <v>201</v>
      </c>
      <c r="B8" s="63" t="s">
        <v>106</v>
      </c>
      <c r="C8" s="84">
        <v>0</v>
      </c>
      <c r="D8" s="84">
        <v>0</v>
      </c>
      <c r="E8" s="84">
        <v>0</v>
      </c>
    </row>
    <row r="9" customHeight="true" spans="1:5">
      <c r="A9" s="63">
        <v>20110</v>
      </c>
      <c r="B9" s="63" t="s">
        <v>107</v>
      </c>
      <c r="C9" s="84">
        <v>0</v>
      </c>
      <c r="D9" s="84">
        <v>0</v>
      </c>
      <c r="E9" s="84">
        <v>0</v>
      </c>
    </row>
    <row r="10" customHeight="true" spans="1:5">
      <c r="A10" s="63">
        <v>2011002</v>
      </c>
      <c r="B10" s="63" t="s">
        <v>108</v>
      </c>
      <c r="C10" s="84">
        <v>0</v>
      </c>
      <c r="D10" s="84">
        <v>0</v>
      </c>
      <c r="E10" s="84">
        <v>0</v>
      </c>
    </row>
    <row r="11" customHeight="true" spans="1:5">
      <c r="A11" s="63">
        <v>2011008</v>
      </c>
      <c r="B11" s="63" t="s">
        <v>49</v>
      </c>
      <c r="C11" s="84">
        <v>0</v>
      </c>
      <c r="D11" s="84">
        <v>0</v>
      </c>
      <c r="E11" s="84">
        <v>0</v>
      </c>
    </row>
    <row r="12" customHeight="true" spans="1:5">
      <c r="A12" s="63">
        <v>2011050</v>
      </c>
      <c r="B12" s="63" t="s">
        <v>109</v>
      </c>
      <c r="C12" s="84">
        <v>0</v>
      </c>
      <c r="D12" s="84">
        <v>0</v>
      </c>
      <c r="E12" s="84">
        <v>0</v>
      </c>
    </row>
    <row r="13" customHeight="true" spans="1:5">
      <c r="A13" s="63">
        <v>208</v>
      </c>
      <c r="B13" s="63" t="s">
        <v>9</v>
      </c>
      <c r="C13" s="84">
        <v>1671.35</v>
      </c>
      <c r="D13" s="84">
        <v>1194.07</v>
      </c>
      <c r="E13" s="84">
        <v>477.28</v>
      </c>
    </row>
    <row r="14" customHeight="true" spans="1:5">
      <c r="A14" s="63">
        <v>20801</v>
      </c>
      <c r="B14" s="63" t="s">
        <v>33</v>
      </c>
      <c r="C14" s="84">
        <v>1304.51</v>
      </c>
      <c r="D14" s="84">
        <v>1038.43</v>
      </c>
      <c r="E14" s="84">
        <v>266.08</v>
      </c>
    </row>
    <row r="15" customHeight="true" spans="1:5">
      <c r="A15" s="63">
        <v>2080101</v>
      </c>
      <c r="B15" s="85" t="s">
        <v>35</v>
      </c>
      <c r="C15" s="84">
        <v>902.54</v>
      </c>
      <c r="D15" s="84">
        <v>902.54</v>
      </c>
      <c r="E15" s="84">
        <v>0</v>
      </c>
    </row>
    <row r="16" customHeight="true" spans="1:5">
      <c r="A16" s="63">
        <v>2080102</v>
      </c>
      <c r="B16" s="85" t="s">
        <v>37</v>
      </c>
      <c r="C16" s="84">
        <v>21.08</v>
      </c>
      <c r="D16" s="84">
        <v>0</v>
      </c>
      <c r="E16" s="84">
        <v>21.08</v>
      </c>
    </row>
    <row r="17" customHeight="true" spans="1:5">
      <c r="A17" s="63">
        <v>2080103</v>
      </c>
      <c r="B17" s="85" t="s">
        <v>39</v>
      </c>
      <c r="C17" s="84">
        <v>73</v>
      </c>
      <c r="D17" s="84">
        <v>0</v>
      </c>
      <c r="E17" s="84">
        <v>73</v>
      </c>
    </row>
    <row r="18" customHeight="true" spans="1:5">
      <c r="A18" s="63">
        <v>2080105</v>
      </c>
      <c r="B18" s="85" t="s">
        <v>41</v>
      </c>
      <c r="C18" s="84">
        <v>8</v>
      </c>
      <c r="D18" s="84">
        <v>0</v>
      </c>
      <c r="E18" s="84">
        <v>8</v>
      </c>
    </row>
    <row r="19" customHeight="true" spans="1:5">
      <c r="A19" s="63">
        <v>2080110</v>
      </c>
      <c r="B19" s="85" t="s">
        <v>43</v>
      </c>
      <c r="C19" s="84">
        <v>10</v>
      </c>
      <c r="D19" s="84">
        <v>0</v>
      </c>
      <c r="E19" s="84">
        <v>10</v>
      </c>
    </row>
    <row r="20" customHeight="true" spans="1:5">
      <c r="A20" s="63">
        <v>2080111</v>
      </c>
      <c r="B20" s="85" t="s">
        <v>45</v>
      </c>
      <c r="C20" s="84">
        <v>26.84</v>
      </c>
      <c r="D20" s="84">
        <v>26.84</v>
      </c>
      <c r="E20" s="84">
        <v>0</v>
      </c>
    </row>
    <row r="21" customHeight="true" spans="1:5">
      <c r="A21" s="63">
        <v>2080112</v>
      </c>
      <c r="B21" s="85" t="s">
        <v>47</v>
      </c>
      <c r="C21" s="84">
        <v>84.15</v>
      </c>
      <c r="D21" s="84">
        <v>84.15</v>
      </c>
      <c r="E21" s="84">
        <v>0</v>
      </c>
    </row>
    <row r="22" customHeight="true" spans="1:5">
      <c r="A22" s="63">
        <v>2080116</v>
      </c>
      <c r="B22" s="85" t="s">
        <v>49</v>
      </c>
      <c r="C22" s="84">
        <v>64</v>
      </c>
      <c r="D22" s="84">
        <v>0</v>
      </c>
      <c r="E22" s="84">
        <v>64</v>
      </c>
    </row>
    <row r="23" customHeight="true" spans="1:5">
      <c r="A23" s="63">
        <v>2080150</v>
      </c>
      <c r="B23" s="85" t="s">
        <v>51</v>
      </c>
      <c r="C23" s="84">
        <v>24.9</v>
      </c>
      <c r="D23" s="84">
        <v>24.9</v>
      </c>
      <c r="E23" s="84">
        <v>0</v>
      </c>
    </row>
    <row r="24" customHeight="true" spans="1:5">
      <c r="A24" s="63">
        <v>2080199</v>
      </c>
      <c r="B24" s="85" t="s">
        <v>53</v>
      </c>
      <c r="C24" s="84">
        <v>90</v>
      </c>
      <c r="D24" s="84">
        <v>0</v>
      </c>
      <c r="E24" s="84">
        <v>90</v>
      </c>
    </row>
    <row r="25" customHeight="true" spans="1:5">
      <c r="A25" s="63">
        <v>20805</v>
      </c>
      <c r="B25" s="85" t="s">
        <v>55</v>
      </c>
      <c r="C25" s="84">
        <v>153.9</v>
      </c>
      <c r="D25" s="84">
        <v>153.9</v>
      </c>
      <c r="E25" s="84">
        <v>0</v>
      </c>
    </row>
    <row r="26" customHeight="true" spans="1:5">
      <c r="A26" s="63">
        <v>2080501</v>
      </c>
      <c r="B26" s="85" t="s">
        <v>57</v>
      </c>
      <c r="C26" s="84">
        <v>14.35</v>
      </c>
      <c r="D26" s="84">
        <v>14.35</v>
      </c>
      <c r="E26" s="84">
        <v>0</v>
      </c>
    </row>
    <row r="27" customHeight="true" spans="1:5">
      <c r="A27" s="63">
        <v>2080505</v>
      </c>
      <c r="B27" s="85" t="s">
        <v>59</v>
      </c>
      <c r="C27" s="84">
        <v>93.03</v>
      </c>
      <c r="D27" s="84">
        <v>93.03</v>
      </c>
      <c r="E27" s="84">
        <v>0</v>
      </c>
    </row>
    <row r="28" customHeight="true" spans="1:5">
      <c r="A28" s="63">
        <v>2080506</v>
      </c>
      <c r="B28" s="85" t="s">
        <v>61</v>
      </c>
      <c r="C28" s="84">
        <v>46.52</v>
      </c>
      <c r="D28" s="84">
        <v>46.52</v>
      </c>
      <c r="E28" s="84">
        <v>0</v>
      </c>
    </row>
    <row r="29" customHeight="true" spans="1:5">
      <c r="A29" s="63">
        <v>20808</v>
      </c>
      <c r="B29" s="63" t="s">
        <v>110</v>
      </c>
      <c r="C29" s="84">
        <v>0</v>
      </c>
      <c r="D29" s="84">
        <v>0</v>
      </c>
      <c r="E29" s="84">
        <v>0</v>
      </c>
    </row>
    <row r="30" customHeight="true" spans="1:5">
      <c r="A30" s="63">
        <v>2080802</v>
      </c>
      <c r="B30" s="63" t="s">
        <v>111</v>
      </c>
      <c r="C30" s="84">
        <v>0</v>
      </c>
      <c r="D30" s="84">
        <v>0</v>
      </c>
      <c r="E30" s="84">
        <v>0</v>
      </c>
    </row>
    <row r="31" customHeight="true" spans="1:5">
      <c r="A31" s="63">
        <v>20899</v>
      </c>
      <c r="B31" s="63" t="s">
        <v>63</v>
      </c>
      <c r="C31" s="84">
        <v>212.94</v>
      </c>
      <c r="D31" s="84">
        <v>1.74</v>
      </c>
      <c r="E31" s="84">
        <v>211.2</v>
      </c>
    </row>
    <row r="32" customHeight="true" spans="1:5">
      <c r="A32" s="63">
        <v>2089901</v>
      </c>
      <c r="B32" s="63" t="s">
        <v>65</v>
      </c>
      <c r="C32" s="84">
        <v>0</v>
      </c>
      <c r="D32" s="84">
        <v>0</v>
      </c>
      <c r="E32" s="84">
        <v>0</v>
      </c>
    </row>
    <row r="33" customHeight="true" spans="1:5">
      <c r="A33" s="63">
        <v>2089999</v>
      </c>
      <c r="B33" s="63" t="s">
        <v>65</v>
      </c>
      <c r="C33" s="84">
        <v>212.94</v>
      </c>
      <c r="D33" s="84">
        <v>1.74</v>
      </c>
      <c r="E33" s="84">
        <v>211.2</v>
      </c>
    </row>
    <row r="34" customHeight="true" spans="1:5">
      <c r="A34" s="63">
        <v>210</v>
      </c>
      <c r="B34" s="63" t="s">
        <v>11</v>
      </c>
      <c r="C34" s="84">
        <v>92.26</v>
      </c>
      <c r="D34" s="84">
        <v>92.26</v>
      </c>
      <c r="E34" s="84">
        <v>0</v>
      </c>
    </row>
    <row r="35" customHeight="true" spans="1:5">
      <c r="A35" s="63">
        <v>21011</v>
      </c>
      <c r="B35" s="63" t="s">
        <v>68</v>
      </c>
      <c r="C35" s="84">
        <v>92.26</v>
      </c>
      <c r="D35" s="84">
        <v>92.26</v>
      </c>
      <c r="E35" s="84">
        <v>0</v>
      </c>
    </row>
    <row r="36" customHeight="true" spans="1:5">
      <c r="A36" s="63">
        <v>2101101</v>
      </c>
      <c r="B36" s="63" t="s">
        <v>70</v>
      </c>
      <c r="C36" s="84">
        <v>82.9</v>
      </c>
      <c r="D36" s="84">
        <v>82.9</v>
      </c>
      <c r="E36" s="84">
        <v>0</v>
      </c>
    </row>
    <row r="37" customHeight="true" spans="1:5">
      <c r="A37" s="63">
        <v>2101102</v>
      </c>
      <c r="B37" s="63" t="s">
        <v>72</v>
      </c>
      <c r="C37" s="84">
        <v>9.36</v>
      </c>
      <c r="D37" s="84">
        <v>9.36</v>
      </c>
      <c r="E37" s="84">
        <v>0</v>
      </c>
    </row>
    <row r="38" customHeight="true" spans="1:5">
      <c r="A38" s="63">
        <v>221</v>
      </c>
      <c r="B38" s="63" t="s">
        <v>13</v>
      </c>
      <c r="C38" s="84">
        <v>69.78</v>
      </c>
      <c r="D38" s="84">
        <v>69.78</v>
      </c>
      <c r="E38" s="84">
        <v>0</v>
      </c>
    </row>
    <row r="39" customHeight="true" spans="1:5">
      <c r="A39" s="63">
        <v>22102</v>
      </c>
      <c r="B39" s="63" t="s">
        <v>75</v>
      </c>
      <c r="C39" s="84">
        <v>69.78</v>
      </c>
      <c r="D39" s="84">
        <v>69.78</v>
      </c>
      <c r="E39" s="84">
        <v>0</v>
      </c>
    </row>
    <row r="40" customHeight="true" spans="1:5">
      <c r="A40" s="63">
        <v>2210201</v>
      </c>
      <c r="B40" s="63" t="s">
        <v>77</v>
      </c>
      <c r="C40" s="84">
        <v>69.78</v>
      </c>
      <c r="D40" s="84">
        <v>69.78</v>
      </c>
      <c r="E40" s="84">
        <v>0</v>
      </c>
    </row>
  </sheetData>
  <sheetProtection formatCells="0" formatColumns="0" formatRows="0"/>
  <mergeCells count="3">
    <mergeCell ref="A3:E3"/>
    <mergeCell ref="A5:B5"/>
    <mergeCell ref="C5:E5"/>
  </mergeCells>
  <pageMargins left="0.55" right="0.49" top="0.22" bottom="0.32" header="0.24" footer="0.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showZeros="0" topLeftCell="A3" workbookViewId="0">
      <selection activeCell="B26" sqref="B26"/>
    </sheetView>
  </sheetViews>
  <sheetFormatPr defaultColWidth="9" defaultRowHeight="13.5" outlineLevelCol="4"/>
  <cols>
    <col min="1" max="1" width="15.25" customWidth="true"/>
    <col min="2" max="2" width="34.375" customWidth="true"/>
    <col min="3" max="5" width="22.125" customWidth="true"/>
  </cols>
  <sheetData>
    <row r="1" customHeight="true" spans="1:1">
      <c r="A1" t="s">
        <v>112</v>
      </c>
    </row>
    <row r="2" ht="19.5" customHeight="true" spans="1:5">
      <c r="A2" s="74" t="s">
        <v>113</v>
      </c>
      <c r="B2" s="74"/>
      <c r="C2" s="74"/>
      <c r="D2" s="74"/>
      <c r="E2" s="74"/>
    </row>
    <row r="3" ht="18" customHeight="true" spans="1:5">
      <c r="A3" s="60" t="s">
        <v>2</v>
      </c>
      <c r="B3" s="61"/>
      <c r="C3" s="61"/>
      <c r="D3" s="61"/>
      <c r="E3" s="65" t="s">
        <v>3</v>
      </c>
    </row>
    <row r="4" ht="16.5" customHeight="true" spans="1:5">
      <c r="A4" s="75" t="s">
        <v>114</v>
      </c>
      <c r="B4" s="76"/>
      <c r="C4" s="75" t="s">
        <v>115</v>
      </c>
      <c r="D4" s="77"/>
      <c r="E4" s="76"/>
    </row>
    <row r="5" ht="16.5" customHeight="true" spans="1:5">
      <c r="A5" s="78" t="s">
        <v>29</v>
      </c>
      <c r="B5" s="78" t="s">
        <v>30</v>
      </c>
      <c r="C5" s="78" t="s">
        <v>26</v>
      </c>
      <c r="D5" s="78" t="s">
        <v>116</v>
      </c>
      <c r="E5" s="78" t="s">
        <v>117</v>
      </c>
    </row>
    <row r="6" s="4" customFormat="true" customHeight="true" spans="1:5">
      <c r="A6" s="79"/>
      <c r="B6" s="80" t="s">
        <v>26</v>
      </c>
      <c r="C6" s="81">
        <v>1356.11</v>
      </c>
      <c r="D6" s="81">
        <v>1025.64</v>
      </c>
      <c r="E6" s="81">
        <v>330.47</v>
      </c>
    </row>
    <row r="7" customHeight="true" spans="1:5">
      <c r="A7" s="79">
        <v>301</v>
      </c>
      <c r="B7" s="79" t="s">
        <v>118</v>
      </c>
      <c r="C7" s="81">
        <v>974.94</v>
      </c>
      <c r="D7" s="81">
        <v>974.94</v>
      </c>
      <c r="E7" s="81">
        <v>0</v>
      </c>
    </row>
    <row r="8" customHeight="true" spans="1:5">
      <c r="A8" s="79">
        <v>30101</v>
      </c>
      <c r="B8" s="79" t="s">
        <v>119</v>
      </c>
      <c r="C8" s="81">
        <v>306.94</v>
      </c>
      <c r="D8" s="81">
        <v>306.94</v>
      </c>
      <c r="E8" s="81">
        <v>0</v>
      </c>
    </row>
    <row r="9" customHeight="true" spans="1:5">
      <c r="A9" s="79">
        <v>30102</v>
      </c>
      <c r="B9" s="79" t="s">
        <v>120</v>
      </c>
      <c r="C9" s="81">
        <v>200.5</v>
      </c>
      <c r="D9" s="81">
        <v>200.5</v>
      </c>
      <c r="E9" s="81">
        <v>0</v>
      </c>
    </row>
    <row r="10" customHeight="true" spans="1:5">
      <c r="A10" s="79">
        <v>30103</v>
      </c>
      <c r="B10" s="79" t="s">
        <v>121</v>
      </c>
      <c r="C10" s="81">
        <v>38.15</v>
      </c>
      <c r="D10" s="81">
        <v>38.15</v>
      </c>
      <c r="E10" s="81">
        <v>0</v>
      </c>
    </row>
    <row r="11" customHeight="true" spans="1:5">
      <c r="A11" s="79">
        <v>30107</v>
      </c>
      <c r="B11" s="79" t="s">
        <v>122</v>
      </c>
      <c r="C11" s="81">
        <v>58.39</v>
      </c>
      <c r="D11" s="81">
        <v>58.39</v>
      </c>
      <c r="E11" s="81">
        <v>0</v>
      </c>
    </row>
    <row r="12" customHeight="true" spans="1:5">
      <c r="A12" s="79">
        <v>30108</v>
      </c>
      <c r="B12" s="79" t="s">
        <v>123</v>
      </c>
      <c r="C12" s="81">
        <v>93.03</v>
      </c>
      <c r="D12" s="81">
        <v>93.03</v>
      </c>
      <c r="E12" s="81">
        <v>0</v>
      </c>
    </row>
    <row r="13" customHeight="true" spans="1:5">
      <c r="A13" s="79">
        <v>30109</v>
      </c>
      <c r="B13" s="79" t="s">
        <v>124</v>
      </c>
      <c r="C13" s="81">
        <v>46.52</v>
      </c>
      <c r="D13" s="81">
        <v>46.52</v>
      </c>
      <c r="E13" s="81">
        <v>0</v>
      </c>
    </row>
    <row r="14" customHeight="true" spans="1:5">
      <c r="A14" s="79">
        <v>30110</v>
      </c>
      <c r="B14" s="79" t="s">
        <v>125</v>
      </c>
      <c r="C14" s="81">
        <v>58.14</v>
      </c>
      <c r="D14" s="81">
        <v>58.14</v>
      </c>
      <c r="E14" s="81">
        <v>0</v>
      </c>
    </row>
    <row r="15" customHeight="true" spans="1:5">
      <c r="A15" s="79">
        <v>30112</v>
      </c>
      <c r="B15" s="79" t="s">
        <v>126</v>
      </c>
      <c r="C15" s="81">
        <v>1.74</v>
      </c>
      <c r="D15" s="81">
        <v>1.74</v>
      </c>
      <c r="E15" s="81">
        <v>0</v>
      </c>
    </row>
    <row r="16" customHeight="true" spans="1:5">
      <c r="A16" s="79">
        <v>30113</v>
      </c>
      <c r="B16" s="79" t="s">
        <v>127</v>
      </c>
      <c r="C16" s="81">
        <v>69.78</v>
      </c>
      <c r="D16" s="81">
        <v>69.78</v>
      </c>
      <c r="E16" s="81">
        <v>0</v>
      </c>
    </row>
    <row r="17" customHeight="true" spans="1:5">
      <c r="A17" s="79">
        <v>30199</v>
      </c>
      <c r="B17" s="79" t="s">
        <v>128</v>
      </c>
      <c r="C17" s="81">
        <v>101.75</v>
      </c>
      <c r="D17" s="81">
        <v>101.75</v>
      </c>
      <c r="E17" s="81">
        <v>0</v>
      </c>
    </row>
    <row r="18" customHeight="true" spans="1:5">
      <c r="A18" s="79">
        <v>302</v>
      </c>
      <c r="B18" s="79" t="s">
        <v>129</v>
      </c>
      <c r="C18" s="81">
        <v>330.47</v>
      </c>
      <c r="D18" s="81">
        <v>0</v>
      </c>
      <c r="E18" s="81">
        <v>330.47</v>
      </c>
    </row>
    <row r="19" customHeight="true" spans="1:5">
      <c r="A19" s="79">
        <v>30201</v>
      </c>
      <c r="B19" s="79" t="s">
        <v>130</v>
      </c>
      <c r="C19" s="81">
        <v>8</v>
      </c>
      <c r="D19" s="81">
        <v>0</v>
      </c>
      <c r="E19" s="81">
        <v>8</v>
      </c>
    </row>
    <row r="20" customHeight="true" spans="1:5">
      <c r="A20" s="79">
        <v>30202</v>
      </c>
      <c r="B20" s="79" t="s">
        <v>131</v>
      </c>
      <c r="C20" s="81">
        <v>2.05</v>
      </c>
      <c r="D20" s="81">
        <v>0</v>
      </c>
      <c r="E20" s="81">
        <v>2.05</v>
      </c>
    </row>
    <row r="21" customHeight="true" spans="1:5">
      <c r="A21" s="79">
        <v>30205</v>
      </c>
      <c r="B21" s="79" t="s">
        <v>132</v>
      </c>
      <c r="C21" s="81">
        <v>1</v>
      </c>
      <c r="D21" s="81">
        <v>0</v>
      </c>
      <c r="E21" s="81">
        <v>1</v>
      </c>
    </row>
    <row r="22" customHeight="true" spans="1:5">
      <c r="A22" s="79">
        <v>30206</v>
      </c>
      <c r="B22" s="79" t="s">
        <v>133</v>
      </c>
      <c r="C22" s="81">
        <v>6.7</v>
      </c>
      <c r="D22" s="81">
        <v>0</v>
      </c>
      <c r="E22" s="81">
        <v>6.7</v>
      </c>
    </row>
    <row r="23" customHeight="true" spans="1:5">
      <c r="A23" s="79">
        <v>30207</v>
      </c>
      <c r="B23" s="79" t="s">
        <v>134</v>
      </c>
      <c r="C23" s="81">
        <v>30.58</v>
      </c>
      <c r="D23" s="81">
        <v>0</v>
      </c>
      <c r="E23" s="81">
        <v>30.58</v>
      </c>
    </row>
    <row r="24" customHeight="true" spans="1:5">
      <c r="A24" s="79">
        <v>30209</v>
      </c>
      <c r="B24" s="79" t="s">
        <v>135</v>
      </c>
      <c r="C24" s="81">
        <v>0.9</v>
      </c>
      <c r="D24" s="81">
        <v>0</v>
      </c>
      <c r="E24" s="81">
        <v>0.9</v>
      </c>
    </row>
    <row r="25" customHeight="true" spans="1:5">
      <c r="A25" s="79">
        <v>30211</v>
      </c>
      <c r="B25" s="79" t="s">
        <v>136</v>
      </c>
      <c r="C25" s="81">
        <v>156.63</v>
      </c>
      <c r="D25" s="81">
        <v>0</v>
      </c>
      <c r="E25" s="81">
        <v>156.63</v>
      </c>
    </row>
    <row r="26" customHeight="true" spans="1:5">
      <c r="A26" s="79">
        <v>30213</v>
      </c>
      <c r="B26" s="79" t="s">
        <v>137</v>
      </c>
      <c r="C26" s="81">
        <v>6.9</v>
      </c>
      <c r="D26" s="81">
        <v>0</v>
      </c>
      <c r="E26" s="81">
        <v>6.9</v>
      </c>
    </row>
    <row r="27" customHeight="true" spans="1:5">
      <c r="A27" s="79">
        <v>30215</v>
      </c>
      <c r="B27" s="79" t="s">
        <v>138</v>
      </c>
      <c r="C27" s="81">
        <v>2.7</v>
      </c>
      <c r="D27" s="81">
        <v>0</v>
      </c>
      <c r="E27" s="81">
        <v>2.7</v>
      </c>
    </row>
    <row r="28" customHeight="true" spans="1:5">
      <c r="A28" s="79">
        <v>30216</v>
      </c>
      <c r="B28" s="79" t="s">
        <v>139</v>
      </c>
      <c r="C28" s="81">
        <v>4.6</v>
      </c>
      <c r="D28" s="81">
        <v>0</v>
      </c>
      <c r="E28" s="81">
        <v>4.6</v>
      </c>
    </row>
    <row r="29" customHeight="true" spans="1:5">
      <c r="A29" s="79">
        <v>30217</v>
      </c>
      <c r="B29" s="79" t="s">
        <v>140</v>
      </c>
      <c r="C29" s="81">
        <v>13.4</v>
      </c>
      <c r="D29" s="81">
        <v>0</v>
      </c>
      <c r="E29" s="81">
        <v>13.4</v>
      </c>
    </row>
    <row r="30" customHeight="true" spans="1:5">
      <c r="A30" s="79">
        <v>30226</v>
      </c>
      <c r="B30" s="79" t="s">
        <v>141</v>
      </c>
      <c r="C30" s="81">
        <v>3.2</v>
      </c>
      <c r="D30" s="81">
        <v>0</v>
      </c>
      <c r="E30" s="81">
        <v>3.2</v>
      </c>
    </row>
    <row r="31" customHeight="true" spans="1:5">
      <c r="A31" s="79">
        <v>30228</v>
      </c>
      <c r="B31" s="79" t="s">
        <v>142</v>
      </c>
      <c r="C31" s="81">
        <v>6.98</v>
      </c>
      <c r="D31" s="81">
        <v>0</v>
      </c>
      <c r="E31" s="81">
        <v>6.98</v>
      </c>
    </row>
    <row r="32" customHeight="true" spans="1:5">
      <c r="A32" s="79">
        <v>30229</v>
      </c>
      <c r="B32" s="79" t="s">
        <v>143</v>
      </c>
      <c r="C32" s="81">
        <v>21.26</v>
      </c>
      <c r="D32" s="81">
        <v>0</v>
      </c>
      <c r="E32" s="81">
        <v>21.26</v>
      </c>
    </row>
    <row r="33" customHeight="true" spans="1:5">
      <c r="A33" s="79">
        <v>30231</v>
      </c>
      <c r="B33" s="79" t="s">
        <v>144</v>
      </c>
      <c r="C33" s="81">
        <v>19.6</v>
      </c>
      <c r="D33" s="81">
        <v>0</v>
      </c>
      <c r="E33" s="81">
        <v>19.6</v>
      </c>
    </row>
    <row r="34" customHeight="true" spans="1:5">
      <c r="A34" s="79">
        <v>30239</v>
      </c>
      <c r="B34" s="79" t="s">
        <v>145</v>
      </c>
      <c r="C34" s="81">
        <v>45.92</v>
      </c>
      <c r="D34" s="81">
        <v>0</v>
      </c>
      <c r="E34" s="81">
        <v>45.92</v>
      </c>
    </row>
    <row r="35" customHeight="true" spans="1:5">
      <c r="A35" s="79">
        <v>30299</v>
      </c>
      <c r="B35" s="79" t="s">
        <v>146</v>
      </c>
      <c r="C35" s="81">
        <v>0.05</v>
      </c>
      <c r="D35" s="81">
        <v>0</v>
      </c>
      <c r="E35" s="81">
        <v>0.05</v>
      </c>
    </row>
    <row r="36" customHeight="true" spans="1:5">
      <c r="A36" s="79">
        <v>303</v>
      </c>
      <c r="B36" s="79" t="s">
        <v>147</v>
      </c>
      <c r="C36" s="81">
        <v>50.7</v>
      </c>
      <c r="D36" s="81">
        <v>50.7</v>
      </c>
      <c r="E36" s="81">
        <v>0</v>
      </c>
    </row>
    <row r="37" customHeight="true" spans="1:5">
      <c r="A37" s="79">
        <v>30301</v>
      </c>
      <c r="B37" s="79" t="s">
        <v>148</v>
      </c>
      <c r="C37" s="81">
        <v>13.88</v>
      </c>
      <c r="D37" s="81">
        <v>13.88</v>
      </c>
      <c r="E37" s="81">
        <v>0</v>
      </c>
    </row>
    <row r="38" customHeight="true" spans="1:5">
      <c r="A38" s="79">
        <v>30305</v>
      </c>
      <c r="B38" s="79" t="s">
        <v>149</v>
      </c>
      <c r="C38" s="81">
        <v>2.7</v>
      </c>
      <c r="D38" s="81">
        <v>2.7</v>
      </c>
      <c r="E38" s="81">
        <v>0</v>
      </c>
    </row>
    <row r="39" customHeight="true" spans="1:5">
      <c r="A39" s="79">
        <v>30307</v>
      </c>
      <c r="B39" s="79" t="s">
        <v>150</v>
      </c>
      <c r="C39" s="81">
        <v>34.12</v>
      </c>
      <c r="D39" s="81">
        <v>34.12</v>
      </c>
      <c r="E39" s="81">
        <v>0</v>
      </c>
    </row>
  </sheetData>
  <sheetProtection formatCells="0" formatColumns="0" formatRows="0"/>
  <mergeCells count="3">
    <mergeCell ref="A2:E2"/>
    <mergeCell ref="A4:B4"/>
    <mergeCell ref="C4:E4"/>
  </mergeCells>
  <pageMargins left="0.74" right="0.748031496062992" top="0.28" bottom="0.28" header="0.31" footer="0.1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showZeros="0" workbookViewId="0">
      <selection activeCell="A3" sqref="A3"/>
    </sheetView>
  </sheetViews>
  <sheetFormatPr defaultColWidth="9" defaultRowHeight="13.5" outlineLevelRow="6" outlineLevelCol="5"/>
  <cols>
    <col min="1" max="2" width="23.625" customWidth="true"/>
    <col min="3" max="3" width="17.5" customWidth="true"/>
    <col min="4" max="4" width="16" customWidth="true"/>
    <col min="5" max="5" width="15.875" customWidth="true"/>
    <col min="6" max="6" width="14.5" customWidth="true"/>
  </cols>
  <sheetData>
    <row r="1" customHeight="true" spans="1:6">
      <c r="A1" t="s">
        <v>151</v>
      </c>
      <c r="F1" s="72"/>
    </row>
    <row r="2" ht="26.25" customHeight="true" spans="1:6">
      <c r="A2" s="66" t="s">
        <v>152</v>
      </c>
      <c r="B2" s="66"/>
      <c r="C2" s="66"/>
      <c r="D2" s="66"/>
      <c r="E2" s="66"/>
      <c r="F2" s="66"/>
    </row>
    <row r="3" ht="24" customHeight="true" spans="1:6">
      <c r="A3" s="60" t="s">
        <v>2</v>
      </c>
      <c r="B3" s="61"/>
      <c r="C3" s="61"/>
      <c r="D3" s="61"/>
      <c r="E3" s="61"/>
      <c r="F3" s="65" t="s">
        <v>3</v>
      </c>
    </row>
    <row r="4" ht="19.5" customHeight="true" spans="1:6">
      <c r="A4" s="67" t="s">
        <v>153</v>
      </c>
      <c r="B4" s="68"/>
      <c r="C4" s="68"/>
      <c r="D4" s="68"/>
      <c r="E4" s="68"/>
      <c r="F4" s="73"/>
    </row>
    <row r="5" ht="14.25" customHeight="true" spans="1:6">
      <c r="A5" s="69" t="s">
        <v>26</v>
      </c>
      <c r="B5" s="69" t="s">
        <v>154</v>
      </c>
      <c r="C5" s="67" t="s">
        <v>155</v>
      </c>
      <c r="D5" s="68"/>
      <c r="E5" s="73"/>
      <c r="F5" s="69" t="s">
        <v>156</v>
      </c>
    </row>
    <row r="6" ht="24.75" customHeight="true" spans="1:6">
      <c r="A6" s="70"/>
      <c r="B6" s="70"/>
      <c r="C6" s="53" t="s">
        <v>105</v>
      </c>
      <c r="D6" s="53" t="s">
        <v>157</v>
      </c>
      <c r="E6" s="53" t="s">
        <v>158</v>
      </c>
      <c r="F6" s="70"/>
    </row>
    <row r="7" s="4" customFormat="true" ht="21" customHeight="true" spans="1:6">
      <c r="A7" s="71">
        <v>33</v>
      </c>
      <c r="B7" s="71">
        <v>0</v>
      </c>
      <c r="C7" s="71">
        <v>19.6</v>
      </c>
      <c r="D7" s="71">
        <v>0</v>
      </c>
      <c r="E7" s="71">
        <v>19.6</v>
      </c>
      <c r="F7" s="71">
        <v>13.4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D30" sqref="D30"/>
    </sheetView>
  </sheetViews>
  <sheetFormatPr defaultColWidth="9" defaultRowHeight="13.5" outlineLevelRow="5" outlineLevelCol="4"/>
  <cols>
    <col min="1" max="1" width="10.875" customWidth="true"/>
    <col min="2" max="2" width="41.25" customWidth="true"/>
    <col min="3" max="5" width="24.875" customWidth="true"/>
  </cols>
  <sheetData>
    <row r="1" spans="1:1">
      <c r="A1" s="59" t="s">
        <v>159</v>
      </c>
    </row>
    <row r="2" ht="21.75" spans="1:5">
      <c r="A2" s="52" t="s">
        <v>160</v>
      </c>
      <c r="B2" s="52"/>
      <c r="C2" s="52"/>
      <c r="D2" s="52"/>
      <c r="E2" s="52"/>
    </row>
    <row r="3" ht="24.75" customHeight="true" spans="1:5">
      <c r="A3" s="60" t="s">
        <v>2</v>
      </c>
      <c r="B3" s="61"/>
      <c r="C3" s="61"/>
      <c r="D3" s="61"/>
      <c r="E3" s="65" t="s">
        <v>3</v>
      </c>
    </row>
    <row r="4" ht="27.75" customHeight="true" spans="1:5">
      <c r="A4" s="53" t="s">
        <v>29</v>
      </c>
      <c r="B4" s="53" t="s">
        <v>30</v>
      </c>
      <c r="C4" s="53" t="s">
        <v>161</v>
      </c>
      <c r="D4" s="53"/>
      <c r="E4" s="53"/>
    </row>
    <row r="5" ht="27.75" customHeight="true" spans="1:5">
      <c r="A5" s="53"/>
      <c r="B5" s="53"/>
      <c r="C5" s="53" t="s">
        <v>26</v>
      </c>
      <c r="D5" s="53" t="s">
        <v>80</v>
      </c>
      <c r="E5" s="53" t="s">
        <v>81</v>
      </c>
    </row>
    <row r="6" ht="38.25" customHeight="true" spans="1:5">
      <c r="A6" s="62"/>
      <c r="B6" s="63" t="s">
        <v>162</v>
      </c>
      <c r="C6" s="64"/>
      <c r="D6" s="64"/>
      <c r="E6" s="64"/>
    </row>
  </sheetData>
  <mergeCells count="4">
    <mergeCell ref="A2:E2"/>
    <mergeCell ref="C4:E4"/>
    <mergeCell ref="A4:A5"/>
    <mergeCell ref="B4:B5"/>
  </mergeCells>
  <pageMargins left="0.708661417322835" right="0.708661417322835" top="0.64" bottom="0.49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A3" sqref="A3"/>
    </sheetView>
  </sheetViews>
  <sheetFormatPr defaultColWidth="9" defaultRowHeight="13.5"/>
  <cols>
    <col min="1" max="1" width="14.375" customWidth="true"/>
    <col min="2" max="2" width="14.5" customWidth="true"/>
    <col min="3" max="3" width="10.875" customWidth="true"/>
    <col min="4" max="5" width="11.75" customWidth="true"/>
    <col min="6" max="6" width="9.875" customWidth="true"/>
    <col min="7" max="7" width="12.75" customWidth="true"/>
    <col min="8" max="11" width="11.75" customWidth="true"/>
  </cols>
  <sheetData>
    <row r="1" ht="19.5" customHeight="true" spans="1:1">
      <c r="A1" s="2" t="s">
        <v>163</v>
      </c>
    </row>
    <row r="2" ht="33" customHeight="true" spans="1:11">
      <c r="A2" s="52" t="s">
        <v>164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25.5" customHeight="true" spans="1:11">
      <c r="A3" s="4" t="s">
        <v>2</v>
      </c>
      <c r="K3" s="58" t="s">
        <v>3</v>
      </c>
    </row>
    <row r="4" s="51" customFormat="true" ht="40.5" customHeight="true" spans="1:11">
      <c r="A4" s="53" t="s">
        <v>6</v>
      </c>
      <c r="B4" s="53" t="s">
        <v>26</v>
      </c>
      <c r="C4" s="53" t="s">
        <v>20</v>
      </c>
      <c r="D4" s="53" t="s">
        <v>8</v>
      </c>
      <c r="E4" s="53" t="s">
        <v>10</v>
      </c>
      <c r="F4" s="53" t="s">
        <v>12</v>
      </c>
      <c r="G4" s="53" t="s">
        <v>165</v>
      </c>
      <c r="H4" s="53" t="s">
        <v>166</v>
      </c>
      <c r="I4" s="53" t="s">
        <v>167</v>
      </c>
      <c r="J4" s="53" t="s">
        <v>168</v>
      </c>
      <c r="K4" s="53" t="s">
        <v>169</v>
      </c>
    </row>
    <row r="5" s="4" customFormat="true" ht="30" customHeight="true" spans="1:11">
      <c r="A5" s="54" t="s">
        <v>26</v>
      </c>
      <c r="B5" s="55">
        <v>10</v>
      </c>
      <c r="C5" s="55">
        <v>0</v>
      </c>
      <c r="D5" s="55">
        <v>10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</row>
    <row r="6" ht="30" customHeight="true" spans="1:11">
      <c r="A6" s="56" t="s">
        <v>170</v>
      </c>
      <c r="B6" s="55">
        <v>10</v>
      </c>
      <c r="C6" s="55">
        <v>0</v>
      </c>
      <c r="D6" s="55">
        <v>10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</row>
    <row r="10" spans="5:5">
      <c r="E10" s="57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01、部门收支总表</vt:lpstr>
      <vt:lpstr>02、部门收入总表</vt:lpstr>
      <vt:lpstr>03、部门支出总表</vt:lpstr>
      <vt:lpstr>04、财政拨款收支总表</vt:lpstr>
      <vt:lpstr>05、一般公共预算支出表-无上年数</vt:lpstr>
      <vt:lpstr>06、一般公共预算基本支出表</vt:lpstr>
      <vt:lpstr>07、一般公共预算“三公”经费支出表-无上年数</vt:lpstr>
      <vt:lpstr>08、政府性基金预算支出表</vt:lpstr>
      <vt:lpstr>09、政府采购预算明细表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2016-01-01T02:03:00Z</dcterms:created>
  <cp:lastPrinted>2021-02-25T19:31:00Z</cp:lastPrinted>
  <dcterms:modified xsi:type="dcterms:W3CDTF">2022-02-25T17:48:12Z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5638476</vt:i4>
  </property>
  <property fmtid="{D5CDD505-2E9C-101B-9397-08002B2CF9AE}" pid="3" name="KSOProductBuildVer">
    <vt:lpwstr>2052-11.8.2.10125</vt:lpwstr>
  </property>
</Properties>
</file>