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二" sheetId="13" r:id="rId10"/>
  </sheets>
  <calcPr calcId="144525"/>
</workbook>
</file>

<file path=xl/sharedStrings.xml><?xml version="1.0" encoding="utf-8"?>
<sst xmlns="http://schemas.openxmlformats.org/spreadsheetml/2006/main" count="390" uniqueCount="289">
  <si>
    <t>表一</t>
  </si>
  <si>
    <t>重庆市万州区地质灾害整治中心财政拨款收支总表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</si>
  <si>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</si>
  <si>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</si>
  <si>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</si>
  <si>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</si>
  <si>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</si>
  <si>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</si>
  <si>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</si>
  <si>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</si>
  <si>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</si>
  <si>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</si>
  <si>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</si>
  <si>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</si>
  <si>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</si>
  <si>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</si>
  <si>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</si>
  <si>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</si>
  <si>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</si>
  <si>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农林水支出</t>
  </si>
  <si>
    <t>自然资源海洋气象等支出</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</si>
  <si>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</si>
  <si>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</si>
  <si>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</si>
  <si>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</si>
  <si>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</si>
  <si>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</si>
  <si>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</si>
  <si>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</si>
  <si>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</si>
  <si>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</si>
  <si>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重庆市万州区地质灾害整治中心一般公共预算财政拨款支出预算表</t>
  </si>
  <si>
    <t>功能分类科目</t>
  </si>
  <si>
    <t>2022年预算数</t>
  </si>
  <si>
    <t xml:space="preserve"> 科目编码</t>
  </si>
  <si>
    <t>科目名称</t>
  </si>
  <si>
    <t>总计</t>
  </si>
  <si>
    <t xml:space="preserve">基本支出 </t>
  </si>
  <si>
    <t xml:space="preserve">项目支出 </t>
  </si>
  <si>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</si>
  <si>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</si>
  <si>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</si>
  <si>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</si>
  <si>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</si>
  <si>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</si>
  <si>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</si>
  <si>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</si>
  <si>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</si>
  <si>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</si>
  <si>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</si>
  <si>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</si>
  <si>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</si>
  <si>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</si>
  <si>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</si>
  <si>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</si>
  <si>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t>220</t>
  </si>
  <si>
    <r>
      <rPr>
        <sz val="10"/>
        <color rgb="FF000000"/>
        <rFont val="Dialog.plain"/>
        <charset val="134"/>
      </rPr>
      <t> 22001</t>
    </r>
  </si>
  <si>
    <r>
      <rPr>
        <sz val="10"/>
        <color rgb="FF000000"/>
        <rFont val="Dialog.plain"/>
        <charset val="134"/>
      </rPr>
      <t> 自然资源事务</t>
    </r>
  </si>
  <si>
    <r>
      <rPr>
        <sz val="10"/>
        <color rgb="FF000000"/>
        <rFont val="Dialog.plain"/>
        <charset val="134"/>
      </rPr>
      <t>  2200150</t>
    </r>
  </si>
  <si>
    <r>
      <rPr>
        <sz val="10"/>
        <color rgb="FF000000"/>
        <rFont val="Dialog.plain"/>
        <charset val="134"/>
      </rPr>
      <t>  事业运行</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</si>
  <si>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</si>
  <si>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</si>
  <si>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</si>
  <si>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</si>
  <si>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</si>
  <si>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224</t>
  </si>
  <si>
    <r>
      <rPr>
        <sz val="10"/>
        <color rgb="FF000000"/>
        <rFont val="Dialog.plain"/>
        <charset val="134"/>
      </rPr>
      <t> 22406</t>
    </r>
  </si>
  <si>
    <r>
      <rPr>
        <sz val="10"/>
        <color rgb="FF000000"/>
        <rFont val="Dialog.plain"/>
        <charset val="134"/>
      </rPr>
      <t> 自然灾害防治</t>
    </r>
  </si>
  <si>
    <r>
      <rPr>
        <sz val="10"/>
        <color rgb="FF000000"/>
        <rFont val="Dialog.plain"/>
        <charset val="134"/>
      </rPr>
      <t>  2240601</t>
    </r>
  </si>
  <si>
    <r>
      <rPr>
        <sz val="10"/>
        <color rgb="FF000000"/>
        <rFont val="Dialog.plain"/>
        <charset val="134"/>
      </rPr>
      <t>  地质灾害防治</t>
    </r>
  </si>
  <si>
    <t>备注：本表反映2022年一般公共预算财政拨款支出情况。</t>
  </si>
  <si>
    <t>表三</t>
  </si>
  <si>
    <t>重庆市万州区地质灾害整治中心一般公共预算财政拨款基本支出预算表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</si>
  <si>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</si>
  <si>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</si>
  <si>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</si>
  <si>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</si>
  <si>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</si>
  <si>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</si>
  <si>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</si>
  <si>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</si>
  <si>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</si>
  <si>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</si>
  <si>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</si>
  <si>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</si>
  <si>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</si>
  <si>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</si>
  <si>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</si>
  <si>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</si>
  <si>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</si>
  <si>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</si>
  <si>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</si>
  <si>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</si>
  <si>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</si>
  <si>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</si>
  <si>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</si>
  <si>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</si>
  <si>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</si>
  <si>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</si>
  <si>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</si>
  <si>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</si>
  <si>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</si>
  <si>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30203</t>
    </r>
  </si>
  <si>
    <r>
      <rPr>
        <sz val="10"/>
        <color rgb="FF000000"/>
        <rFont val="Dialog.plain"/>
        <charset val="134"/>
      </rPr>
      <t> 咨询费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</si>
  <si>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</si>
  <si>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</si>
  <si>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</si>
  <si>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</si>
  <si>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</si>
  <si>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</si>
  <si>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</si>
  <si>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</si>
  <si>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</si>
  <si>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</si>
  <si>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</si>
  <si>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</si>
  <si>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</si>
  <si>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</si>
  <si>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</si>
  <si>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</si>
  <si>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</si>
  <si>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</si>
  <si>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</si>
  <si>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</si>
  <si>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</si>
  <si>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</si>
  <si>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t>303</t>
  </si>
  <si>
    <t>对个人和家庭的补助</t>
  </si>
  <si>
    <r>
      <rPr>
        <sz val="10"/>
        <color rgb="FF000000"/>
        <rFont val="Dialog.plain"/>
        <charset val="134"/>
      </rPr>
      <t> 30307</t>
    </r>
  </si>
  <si>
    <r>
      <rPr>
        <sz val="10"/>
        <color rgb="FF000000"/>
        <rFont val="Dialog.plain"/>
        <charset val="134"/>
      </rPr>
      <t> 医疗费补助</t>
    </r>
  </si>
  <si>
    <t>表四</t>
  </si>
  <si>
    <t>重庆市万州区地质灾害整治中心一般公共预算“三公”经费支出表</t>
  </si>
  <si>
    <t>因公出国（境）费</t>
  </si>
  <si>
    <t>公务用车购置及运行费</t>
  </si>
  <si>
    <t>公务接待费</t>
  </si>
  <si>
    <t>小计</t>
  </si>
  <si>
    <t>公务用车购置费</t>
  </si>
  <si>
    <t>公务用车运行费</t>
  </si>
  <si>
    <t>表五</t>
  </si>
  <si>
    <t>重庆市万州区地质灾害整治中心政府性基金预算支出表</t>
  </si>
  <si>
    <t>本年政府性基金预算财政拨款支出</t>
  </si>
  <si>
    <t>212</t>
  </si>
  <si>
    <r>
      <rPr>
        <sz val="10"/>
        <color rgb="FF000000"/>
        <rFont val="Dialog.plain"/>
        <charset val="134"/>
      </rPr>
      <t> 21208</t>
    </r>
  </si>
  <si>
    <r>
      <rPr>
        <sz val="10"/>
        <color rgb="FF000000"/>
        <rFont val="Dialog.plain"/>
        <charset val="134"/>
      </rPr>
      <t> 国有土地使用权出让收入安排的支出</t>
    </r>
  </si>
  <si>
    <r>
      <rPr>
        <sz val="10"/>
        <color rgb="FF000000"/>
        <rFont val="Dialog.plain"/>
        <charset val="134"/>
      </rPr>
      <t>  2120899</t>
    </r>
  </si>
  <si>
    <r>
      <rPr>
        <sz val="10"/>
        <color rgb="FF000000"/>
        <rFont val="Dialog.plain"/>
        <charset val="134"/>
      </rPr>
      <t>  其他国有土地使用权出让收入安排的支出</t>
    </r>
  </si>
  <si>
    <t>213</t>
  </si>
  <si>
    <r>
      <rPr>
        <sz val="10"/>
        <color rgb="FF000000"/>
        <rFont val="Dialog.plain"/>
        <charset val="134"/>
      </rPr>
      <t> 21369</t>
    </r>
  </si>
  <si>
    <r>
      <rPr>
        <sz val="10"/>
        <color rgb="FF000000"/>
        <rFont val="Dialog.plain"/>
        <charset val="134"/>
      </rPr>
      <t> 国家重大水利工程建设基金安排的支出</t>
    </r>
  </si>
  <si>
    <r>
      <rPr>
        <sz val="10"/>
        <color rgb="FF000000"/>
        <rFont val="Dialog.plain"/>
        <charset val="134"/>
      </rPr>
      <t>  2136902</t>
    </r>
  </si>
  <si>
    <r>
      <rPr>
        <sz val="10"/>
        <color rgb="FF000000"/>
        <rFont val="Dialog.plain"/>
        <charset val="134"/>
      </rPr>
      <t>  三峡后续工作</t>
    </r>
  </si>
  <si>
    <t xml:space="preserve"> </t>
  </si>
  <si>
    <t>表六</t>
  </si>
  <si>
    <t>重庆市万州区地质灾害整治中心部门收支总表</t>
  </si>
  <si>
    <t>11</t>
  </si>
  <si>
    <t>12</t>
  </si>
  <si>
    <t>财政专户管理资金</t>
  </si>
  <si>
    <t>事业收入资金</t>
  </si>
  <si>
    <t>上级补助收入资金</t>
  </si>
  <si>
    <t xml:space="preserve">附属单位上缴收入资金 </t>
  </si>
  <si>
    <t>事业单位经营收入资金</t>
  </si>
  <si>
    <t>39</t>
  </si>
  <si>
    <t xml:space="preserve">其他收入资金 </t>
  </si>
  <si>
    <t>表七</t>
  </si>
  <si>
    <t>重庆市万州区地质灾害整治中心部门收入总表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</si>
  <si>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</si>
  <si>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</si>
  <si>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</si>
  <si>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</si>
  <si>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</si>
  <si>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</si>
  <si>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</si>
  <si>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</si>
  <si>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</si>
  <si>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</si>
  <si>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</si>
  <si>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</si>
  <si>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</si>
  <si>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</si>
  <si>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</si>
  <si>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</si>
  <si>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</si>
  <si>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</si>
  <si>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</si>
  <si>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</si>
  <si>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</si>
  <si>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</si>
  <si>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</si>
  <si>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</si>
  <si>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21208</t>
    </r>
  </si>
  <si>
    <r>
      <rPr>
        <sz val="9"/>
        <color rgb="FF000000"/>
        <rFont val="Dialog.plain"/>
        <charset val="134"/>
      </rPr>
      <t> 国有土地使用权出让收入安排的支出</t>
    </r>
  </si>
  <si>
    <r>
      <rPr>
        <sz val="9"/>
        <color rgb="FF000000"/>
        <rFont val="Dialog.plain"/>
        <charset val="134"/>
      </rPr>
      <t>  2120899</t>
    </r>
  </si>
  <si>
    <r>
      <rPr>
        <sz val="9"/>
        <color rgb="FF000000"/>
        <rFont val="Dialog.plain"/>
        <charset val="134"/>
      </rPr>
      <t>  其他国有土地使用权出让收入安排的支出</t>
    </r>
  </si>
  <si>
    <r>
      <rPr>
        <sz val="9"/>
        <color rgb="FF000000"/>
        <rFont val="Dialog.plain"/>
        <charset val="134"/>
      </rPr>
      <t> 21369</t>
    </r>
  </si>
  <si>
    <r>
      <rPr>
        <sz val="9"/>
        <color rgb="FF000000"/>
        <rFont val="Dialog.plain"/>
        <charset val="134"/>
      </rPr>
      <t> 国家重大水利工程建设基金安排的支出</t>
    </r>
  </si>
  <si>
    <r>
      <rPr>
        <sz val="9"/>
        <color rgb="FF000000"/>
        <rFont val="Dialog.plain"/>
        <charset val="134"/>
      </rPr>
      <t>  2136902</t>
    </r>
  </si>
  <si>
    <r>
      <rPr>
        <sz val="9"/>
        <color rgb="FF000000"/>
        <rFont val="Dialog.plain"/>
        <charset val="134"/>
      </rPr>
      <t>  三峡后续工作</t>
    </r>
  </si>
  <si>
    <r>
      <rPr>
        <sz val="9"/>
        <color rgb="FF000000"/>
        <rFont val="Dialog.plain"/>
        <charset val="134"/>
      </rPr>
      <t> 22001</t>
    </r>
  </si>
  <si>
    <r>
      <rPr>
        <sz val="9"/>
        <color rgb="FF000000"/>
        <rFont val="Dialog.plain"/>
        <charset val="134"/>
      </rPr>
      <t> 自然资源事务</t>
    </r>
  </si>
  <si>
    <r>
      <rPr>
        <sz val="9"/>
        <color rgb="FF000000"/>
        <rFont val="Dialog.plain"/>
        <charset val="134"/>
      </rPr>
      <t>  2200150</t>
    </r>
  </si>
  <si>
    <r>
      <rPr>
        <sz val="9"/>
        <color rgb="FF000000"/>
        <rFont val="Dialog.plain"/>
        <charset val="134"/>
      </rPr>
      <t>  事业运行</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</si>
  <si>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</si>
  <si>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</si>
  <si>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</si>
  <si>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</si>
  <si>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22406</t>
    </r>
  </si>
  <si>
    <r>
      <rPr>
        <sz val="9"/>
        <color rgb="FF000000"/>
        <rFont val="Dialog.plain"/>
        <charset val="134"/>
      </rPr>
      <t> 自然灾害防治</t>
    </r>
  </si>
  <si>
    <r>
      <rPr>
        <sz val="9"/>
        <color rgb="FF000000"/>
        <rFont val="Dialog.plain"/>
        <charset val="134"/>
      </rPr>
      <t>  2240601</t>
    </r>
  </si>
  <si>
    <r>
      <rPr>
        <sz val="9"/>
        <color rgb="FF000000"/>
        <rFont val="Dialog.plain"/>
        <charset val="134"/>
      </rPr>
      <t>  地质灾害防治</t>
    </r>
  </si>
  <si>
    <t>表八</t>
  </si>
  <si>
    <t>重庆市万州区地质灾害整治中心部门支出总表</t>
  </si>
  <si>
    <t>基本支出</t>
  </si>
  <si>
    <t>项目支出</t>
  </si>
  <si>
    <t> 20805</t>
  </si>
  <si>
    <r>
      <rPr>
        <sz val="10"/>
        <color rgb="FF000000"/>
        <rFont val="Dialog.plain"/>
        <charset val="134"/>
      </rPr>
      <t> </t>
    </r>
    <r>
      <rPr>
        <sz val="10"/>
        <color rgb="FF000000"/>
        <rFont val="宋体"/>
        <charset val="134"/>
      </rPr>
      <t>行政事业单位养老支出</t>
    </r>
  </si>
  <si>
    <t>  2080505</t>
  </si>
  <si>
    <r>
      <rPr>
        <sz val="10"/>
        <color rgb="FF000000"/>
        <rFont val="Dialog.plain"/>
        <charset val="134"/>
      </rPr>
      <t>  </t>
    </r>
    <r>
      <rPr>
        <sz val="10"/>
        <color rgb="FF000000"/>
        <rFont val="宋体"/>
        <charset val="134"/>
      </rPr>
      <t>机关事业单位基本养老保险缴费支出</t>
    </r>
  </si>
  <si>
    <t>  2080506</t>
  </si>
  <si>
    <r>
      <rPr>
        <sz val="10"/>
        <color rgb="FF000000"/>
        <rFont val="Dialog.plain"/>
        <charset val="134"/>
      </rPr>
      <t>  </t>
    </r>
    <r>
      <rPr>
        <sz val="10"/>
        <color rgb="FF000000"/>
        <rFont val="宋体"/>
        <charset val="134"/>
      </rPr>
      <t>机关事业单位职业年金缴费支出</t>
    </r>
  </si>
  <si>
    <t> 20899</t>
  </si>
  <si>
    <r>
      <rPr>
        <sz val="10"/>
        <color rgb="FF000000"/>
        <rFont val="Dialog.plain"/>
        <charset val="134"/>
      </rPr>
      <t> </t>
    </r>
    <r>
      <rPr>
        <sz val="10"/>
        <color rgb="FF000000"/>
        <rFont val="宋体"/>
        <charset val="134"/>
      </rPr>
      <t>其他社会保障和就业支出</t>
    </r>
  </si>
  <si>
    <t>  2089999</t>
  </si>
  <si>
    <r>
      <rPr>
        <sz val="10"/>
        <color rgb="FF000000"/>
        <rFont val="Dialog.plain"/>
        <charset val="134"/>
      </rPr>
      <t>  </t>
    </r>
    <r>
      <rPr>
        <sz val="10"/>
        <color rgb="FF000000"/>
        <rFont val="宋体"/>
        <charset val="134"/>
      </rPr>
      <t>其他社会保障和就业支出</t>
    </r>
  </si>
  <si>
    <t> 21011</t>
  </si>
  <si>
    <r>
      <rPr>
        <sz val="10"/>
        <color rgb="FF000000"/>
        <rFont val="Dialog.plain"/>
        <charset val="134"/>
      </rPr>
      <t> </t>
    </r>
    <r>
      <rPr>
        <sz val="10"/>
        <color rgb="FF000000"/>
        <rFont val="宋体"/>
        <charset val="134"/>
      </rPr>
      <t>行政事业单位医疗</t>
    </r>
  </si>
  <si>
    <t>  2101102</t>
  </si>
  <si>
    <r>
      <rPr>
        <sz val="10"/>
        <color rgb="FF000000"/>
        <rFont val="Dialog.plain"/>
        <charset val="134"/>
      </rPr>
      <t>  </t>
    </r>
    <r>
      <rPr>
        <sz val="10"/>
        <color rgb="FF000000"/>
        <rFont val="宋体"/>
        <charset val="134"/>
      </rPr>
      <t>事业单位医疗</t>
    </r>
  </si>
  <si>
    <t> 21208</t>
  </si>
  <si>
    <r>
      <rPr>
        <sz val="10"/>
        <color rgb="FF000000"/>
        <rFont val="Dialog.plain"/>
        <charset val="134"/>
      </rPr>
      <t> </t>
    </r>
    <r>
      <rPr>
        <sz val="10"/>
        <color rgb="FF000000"/>
        <rFont val="宋体"/>
        <charset val="134"/>
      </rPr>
      <t>国有土地使用权出让收入安排的支出</t>
    </r>
  </si>
  <si>
    <t>  2120899</t>
  </si>
  <si>
    <r>
      <rPr>
        <sz val="10"/>
        <color rgb="FF000000"/>
        <rFont val="Dialog.plain"/>
        <charset val="134"/>
      </rPr>
      <t>  </t>
    </r>
    <r>
      <rPr>
        <sz val="10"/>
        <color rgb="FF000000"/>
        <rFont val="宋体"/>
        <charset val="134"/>
      </rPr>
      <t>其他国有土地使用权出让收入安排的支出</t>
    </r>
  </si>
  <si>
    <t> 21369</t>
  </si>
  <si>
    <r>
      <rPr>
        <sz val="10"/>
        <color rgb="FF000000"/>
        <rFont val="Dialog.plain"/>
        <charset val="134"/>
      </rPr>
      <t> </t>
    </r>
    <r>
      <rPr>
        <sz val="10"/>
        <color rgb="FF000000"/>
        <rFont val="宋体"/>
        <charset val="134"/>
      </rPr>
      <t>国家重大水利工程建设基金安排的支出</t>
    </r>
  </si>
  <si>
    <t>  2136902</t>
  </si>
  <si>
    <r>
      <rPr>
        <sz val="10"/>
        <color rgb="FF000000"/>
        <rFont val="Dialog.plain"/>
        <charset val="134"/>
      </rPr>
      <t>  </t>
    </r>
    <r>
      <rPr>
        <sz val="10"/>
        <color rgb="FF000000"/>
        <rFont val="宋体"/>
        <charset val="134"/>
      </rPr>
      <t>三峡后续工作</t>
    </r>
  </si>
  <si>
    <t> 22001</t>
  </si>
  <si>
    <r>
      <rPr>
        <sz val="10"/>
        <color rgb="FF000000"/>
        <rFont val="Dialog.plain"/>
        <charset val="134"/>
      </rPr>
      <t> </t>
    </r>
    <r>
      <rPr>
        <sz val="10"/>
        <color rgb="FF000000"/>
        <rFont val="宋体"/>
        <charset val="134"/>
      </rPr>
      <t>自然资源事务</t>
    </r>
  </si>
  <si>
    <t>  2200150</t>
  </si>
  <si>
    <r>
      <rPr>
        <sz val="10"/>
        <color rgb="FF000000"/>
        <rFont val="Dialog.plain"/>
        <charset val="134"/>
      </rPr>
      <t>  </t>
    </r>
    <r>
      <rPr>
        <sz val="10"/>
        <color rgb="FF000000"/>
        <rFont val="宋体"/>
        <charset val="134"/>
      </rPr>
      <t>事业运行</t>
    </r>
  </si>
  <si>
    <t> 22102</t>
  </si>
  <si>
    <r>
      <rPr>
        <sz val="10"/>
        <color rgb="FF000000"/>
        <rFont val="Dialog.plain"/>
        <charset val="134"/>
      </rPr>
      <t> </t>
    </r>
    <r>
      <rPr>
        <sz val="10"/>
        <color rgb="FF000000"/>
        <rFont val="宋体"/>
        <charset val="134"/>
      </rPr>
      <t>住房改革支出</t>
    </r>
  </si>
  <si>
    <t>  2210201</t>
  </si>
  <si>
    <r>
      <rPr>
        <sz val="10"/>
        <color rgb="FF000000"/>
        <rFont val="Dialog.plain"/>
        <charset val="134"/>
      </rPr>
      <t>  </t>
    </r>
    <r>
      <rPr>
        <sz val="10"/>
        <color rgb="FF000000"/>
        <rFont val="宋体"/>
        <charset val="134"/>
      </rPr>
      <t>住房公积金</t>
    </r>
  </si>
  <si>
    <t> 22406</t>
  </si>
  <si>
    <r>
      <rPr>
        <sz val="10"/>
        <color rgb="FF000000"/>
        <rFont val="Dialog.plain"/>
        <charset val="134"/>
      </rPr>
      <t> </t>
    </r>
    <r>
      <rPr>
        <sz val="10"/>
        <color rgb="FF000000"/>
        <rFont val="宋体"/>
        <charset val="134"/>
      </rPr>
      <t>自然灾害防治</t>
    </r>
  </si>
  <si>
    <t>  2240601</t>
  </si>
  <si>
    <r>
      <rPr>
        <sz val="10"/>
        <color rgb="FF000000"/>
        <rFont val="Dialog.plain"/>
        <charset val="134"/>
      </rPr>
      <t>  </t>
    </r>
    <r>
      <rPr>
        <sz val="10"/>
        <color rgb="FF000000"/>
        <rFont val="宋体"/>
        <charset val="134"/>
      </rPr>
      <t>地质灾害防治</t>
    </r>
  </si>
  <si>
    <t>表九</t>
  </si>
  <si>
    <t>重庆市万州区地质灾害整治中心政府采购预算明细表</t>
  </si>
  <si>
    <t>项目编号</t>
  </si>
  <si>
    <t>A</t>
  </si>
  <si>
    <t>货物</t>
  </si>
  <si>
    <t>B</t>
  </si>
  <si>
    <t>工程</t>
  </si>
  <si>
    <t>C</t>
  </si>
  <si>
    <t>服务</t>
  </si>
  <si>
    <t>表十二</t>
  </si>
  <si>
    <t>2022年区级一般性项目绩效目标表</t>
  </si>
  <si>
    <t>编制单位：</t>
  </si>
  <si>
    <t>重庆市万州区地质灾害整治中心</t>
  </si>
  <si>
    <t>专项资金名称</t>
  </si>
  <si>
    <t>堰山坟危岩</t>
  </si>
  <si>
    <t>业务主管部门</t>
  </si>
  <si>
    <t>重庆市万州区规划和自然资源局</t>
  </si>
  <si>
    <t>当年预算</t>
  </si>
  <si>
    <t>项目概况</t>
  </si>
  <si>
    <t>堰山坟危岩位于黄柏乡，危岩带长约1100米，共发育30处危岩单体，体积约4900立方米，主要威胁26户80人生命财产安全。</t>
  </si>
  <si>
    <t>立项依据</t>
  </si>
  <si>
    <t>渝规资〔2021〕854号</t>
  </si>
  <si>
    <t>当年绩效目标</t>
  </si>
  <si>
    <t>完成工程治理，各分部分项工程合格，并通过竣工验收，保护好群众生命财产安全，让群众满意。</t>
  </si>
  <si>
    <t>绩效指标</t>
  </si>
  <si>
    <t>指标名称</t>
  </si>
  <si>
    <t>指标权重</t>
  </si>
  <si>
    <t>计量单位</t>
  </si>
  <si>
    <t>指标性质</t>
  </si>
  <si>
    <t>指标值</t>
  </si>
  <si>
    <t>完成工程治理</t>
  </si>
  <si>
    <t>项</t>
  </si>
  <si>
    <t>=</t>
  </si>
  <si>
    <t>分部分项工程合格率</t>
  </si>
  <si>
    <t>%</t>
  </si>
  <si>
    <t>预算执行率</t>
  </si>
  <si>
    <t>≥</t>
  </si>
  <si>
    <t>保护经济损失</t>
  </si>
  <si>
    <t>万元</t>
  </si>
  <si>
    <t>保护群众生命安全</t>
  </si>
  <si>
    <t>人</t>
  </si>
  <si>
    <t>服务群众满意度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</si>
</sst>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indexed="8"/>
      <name val="宋体"/>
      <charset val="1"/>
      <scheme val="minor"/>
    </font>
    <font>
      <sz val="11"/>
      <color theme="1"/>
      <name val="宋体"/>
      <charset val="134"/>
      <scheme val="minor"/>
    </font>
    <font>
      <sz val="10"/>
      <name val="方正楷体_GBK"/>
      <charset val="134"/>
    </font>
    <font>
      <sz val="17"/>
      <name val="方正小标宋_GBK"/>
      <charset val="134"/>
    </font>
    <font>
      <sz val="12"/>
      <name val="方正黑体_GBK"/>
      <charset val="134"/>
    </font>
    <font>
      <sz val="12"/>
      <name val="方正仿宋_GBK"/>
      <charset val="134"/>
    </font>
    <font>
      <b/>
      <sz val="18"/>
      <name val="宋体"/>
      <charset val="134"/>
    </font>
    <font>
      <sz val="12"/>
      <color indexed="8"/>
      <name val="方正黑体_GBK"/>
      <charset val="134"/>
    </font>
    <font>
      <sz val="9"/>
      <name val="simhei"/>
      <charset val="134"/>
    </font>
    <font>
      <sz val="10"/>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5"/>
      <name val="方正小标宋_GBK"/>
      <charset val="134"/>
    </font>
    <font>
      <sz val="9"/>
      <name val="SimSun"/>
      <charset val="134"/>
    </font>
    <font>
      <sz val="10"/>
      <color rgb="FF000000"/>
      <name val="Dialog.plain"/>
      <charset val="134"/>
    </font>
    <font>
      <sz val="19"/>
      <name val="方正小标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黑体_GBK"/>
      <charset val="134"/>
    </font>
    <font>
      <b/>
      <sz val="12"/>
      <name val="方正仿宋_GBK"/>
      <charset val="134"/>
    </font>
    <font>
      <sz val="12"/>
      <name val="Times New Roman"/>
      <charset val="134"/>
    </font>
    <font>
      <sz val="16"/>
      <name val="方正小标宋_GBK"/>
      <charset val="134"/>
    </font>
    <font>
      <sz val="14"/>
      <name val="方正小标宋_GBK"/>
      <charset val="134"/>
    </font>
    <font>
      <sz val="12"/>
      <name val="方正楷体_GBK"/>
      <charset val="134"/>
    </font>
    <font>
      <b/>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
      <sz val="9"/>
      <color rgb="FF000000"/>
      <name val="Dialog.plai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31" fillId="2" borderId="0" applyNumberFormat="0" applyBorder="0" applyAlignment="0" applyProtection="0">
      <alignment vertical="center"/>
    </xf>
    <xf numFmtId="0" fontId="32"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1" fillId="4" borderId="0" applyNumberFormat="0" applyBorder="0" applyAlignment="0" applyProtection="0">
      <alignment vertical="center"/>
    </xf>
    <xf numFmtId="0" fontId="33" fillId="5" borderId="0" applyNumberFormat="0" applyBorder="0" applyAlignment="0" applyProtection="0">
      <alignment vertical="center"/>
    </xf>
    <xf numFmtId="43" fontId="1" fillId="0" borderId="0" applyFont="0" applyFill="0" applyBorder="0" applyAlignment="0" applyProtection="0">
      <alignment vertical="center"/>
    </xf>
    <xf numFmtId="0" fontId="34" fillId="6" borderId="0" applyNumberFormat="0" applyBorder="0" applyAlignment="0" applyProtection="0">
      <alignment vertical="center"/>
    </xf>
    <xf numFmtId="0" fontId="35" fillId="0" borderId="0" applyNumberFormat="0" applyFill="0" applyBorder="0" applyAlignment="0" applyProtection="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7" borderId="4" applyNumberFormat="0" applyFont="0" applyAlignment="0" applyProtection="0">
      <alignment vertical="center"/>
    </xf>
    <xf numFmtId="0" fontId="34" fillId="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5" applyNumberFormat="0" applyFill="0" applyAlignment="0" applyProtection="0">
      <alignment vertical="center"/>
    </xf>
    <xf numFmtId="0" fontId="34" fillId="9" borderId="0" applyNumberFormat="0" applyBorder="0" applyAlignment="0" applyProtection="0">
      <alignment vertical="center"/>
    </xf>
    <xf numFmtId="0" fontId="37" fillId="0" borderId="6" applyNumberFormat="0" applyFill="0" applyAlignment="0" applyProtection="0">
      <alignment vertical="center"/>
    </xf>
    <xf numFmtId="0" fontId="34" fillId="10" borderId="0" applyNumberFormat="0" applyBorder="0" applyAlignment="0" applyProtection="0">
      <alignment vertical="center"/>
    </xf>
    <xf numFmtId="0" fontId="43" fillId="11" borderId="7" applyNumberFormat="0" applyAlignment="0" applyProtection="0">
      <alignment vertical="center"/>
    </xf>
    <xf numFmtId="0" fontId="44" fillId="11" borderId="3" applyNumberFormat="0" applyAlignment="0" applyProtection="0">
      <alignment vertical="center"/>
    </xf>
    <xf numFmtId="0" fontId="45" fillId="12" borderId="8" applyNumberFormat="0" applyAlignment="0" applyProtection="0">
      <alignment vertical="center"/>
    </xf>
    <xf numFmtId="0" fontId="31" fillId="13" borderId="0" applyNumberFormat="0" applyBorder="0" applyAlignment="0" applyProtection="0">
      <alignment vertical="center"/>
    </xf>
    <xf numFmtId="0" fontId="34" fillId="14" borderId="0" applyNumberFormat="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31" fillId="17" borderId="0" applyNumberFormat="0" applyBorder="0" applyAlignment="0" applyProtection="0">
      <alignment vertical="center"/>
    </xf>
    <xf numFmtId="0" fontId="34"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4" fillId="27" borderId="0" applyNumberFormat="0" applyBorder="0" applyAlignment="0" applyProtection="0">
      <alignment vertical="center"/>
    </xf>
    <xf numFmtId="0" fontId="1" fillId="0" borderId="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1" fillId="0" borderId="0">
      <alignment vertical="center"/>
    </xf>
  </cellStyleXfs>
  <cellXfs count="60">
    <xf numFmtId="0" fontId="0" fillId="0" borderId="0" xfId="0">
      <alignment vertical="center"/>
    </xf>
    <xf numFmtId="0" fontId="1" fillId="0" borderId="0" xfId="50">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44" applyNumberFormat="1" applyFont="1" applyFill="1" applyBorder="1" applyAlignment="1">
      <alignment horizontal="left" vertical="center" wrapText="1"/>
    </xf>
    <xf numFmtId="0" fontId="6" fillId="0" borderId="0" xfId="44" applyNumberFormat="1" applyFont="1" applyFill="1" applyBorder="1" applyAlignment="1">
      <alignment horizontal="center" vertical="center" wrapText="1"/>
    </xf>
    <xf numFmtId="0" fontId="2" fillId="0" borderId="0" xfId="44"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44" applyNumberFormat="1" applyFont="1" applyFill="1" applyBorder="1" applyAlignment="1" applyProtection="1">
      <alignment horizontal="center" vertical="center" wrapText="1"/>
    </xf>
    <xf numFmtId="0" fontId="4" fillId="0" borderId="1" xfId="44" applyNumberFormat="1" applyFont="1" applyFill="1" applyBorder="1" applyAlignment="1" applyProtection="1">
      <alignment horizontal="center" vertical="center" wrapText="1"/>
    </xf>
    <xf numFmtId="0" fontId="5" fillId="0" borderId="1" xfId="44" applyNumberFormat="1" applyFont="1" applyFill="1" applyBorder="1" applyAlignment="1" applyProtection="1">
      <alignment horizontal="left" vertical="center" wrapText="1"/>
    </xf>
    <xf numFmtId="0" fontId="7" fillId="0" borderId="1" xfId="44"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8" fillId="0" borderId="0"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4" fontId="11" fillId="0" borderId="2" xfId="0" applyNumberFormat="1" applyFont="1" applyBorder="1" applyAlignment="1">
      <alignment horizontal="right" vertical="center"/>
    </xf>
    <xf numFmtId="0" fontId="12" fillId="0" borderId="2" xfId="0" applyFont="1" applyBorder="1" applyAlignment="1">
      <alignment horizontal="center" vertical="center"/>
    </xf>
    <xf numFmtId="4" fontId="13" fillId="0" borderId="2" xfId="0" applyNumberFormat="1" applyFont="1" applyBorder="1" applyAlignment="1">
      <alignment horizontal="right" vertical="center"/>
    </xf>
    <xf numFmtId="0" fontId="2" fillId="0" borderId="0" xfId="0" applyFont="1" applyBorder="1" applyAlignment="1">
      <alignment horizontal="right" vertical="center"/>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2" xfId="0" applyFont="1" applyBorder="1" applyAlignment="1">
      <alignment horizontal="center" vertical="center" wrapText="1"/>
    </xf>
    <xf numFmtId="4" fontId="11" fillId="0" borderId="2" xfId="0" applyNumberFormat="1" applyFont="1" applyBorder="1" applyAlignment="1">
      <alignment horizontal="right" vertical="center" wrapText="1"/>
    </xf>
    <xf numFmtId="0" fontId="12" fillId="0" borderId="2" xfId="0" applyFont="1" applyBorder="1" applyAlignment="1">
      <alignment horizontal="left" vertical="center"/>
    </xf>
    <xf numFmtId="0" fontId="12" fillId="0" borderId="2" xfId="0" applyFont="1" applyBorder="1" applyAlignment="1">
      <alignment vertical="center"/>
    </xf>
    <xf numFmtId="4" fontId="13" fillId="0" borderId="2" xfId="0" applyNumberFormat="1" applyFont="1" applyBorder="1" applyAlignment="1">
      <alignment horizontal="right" vertical="center" wrapText="1"/>
    </xf>
    <xf numFmtId="0" fontId="16" fillId="0" borderId="2" xfId="0" applyFont="1" applyBorder="1" applyAlignment="1">
      <alignment horizontal="left" vertical="center"/>
    </xf>
    <xf numFmtId="0" fontId="16" fillId="0" borderId="2" xfId="0" applyFont="1" applyBorder="1" applyAlignment="1">
      <alignment vertical="center"/>
    </xf>
    <xf numFmtId="0" fontId="17"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0" fontId="21" fillId="0" borderId="2" xfId="0" applyFont="1" applyBorder="1" applyAlignment="1">
      <alignment horizontal="left" vertical="center"/>
    </xf>
    <xf numFmtId="0" fontId="21" fillId="0" borderId="2" xfId="0" applyFont="1" applyBorder="1" applyAlignment="1">
      <alignment vertical="center"/>
    </xf>
    <xf numFmtId="4" fontId="22" fillId="0" borderId="2" xfId="0" applyNumberFormat="1" applyFont="1" applyBorder="1" applyAlignment="1">
      <alignment horizontal="right" vertical="center"/>
    </xf>
    <xf numFmtId="0" fontId="23" fillId="0" borderId="0" xfId="0" applyFont="1" applyBorder="1" applyAlignment="1">
      <alignment horizontal="right"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4" fontId="26" fillId="0" borderId="2" xfId="0" applyNumberFormat="1" applyFont="1" applyBorder="1" applyAlignment="1">
      <alignment horizontal="right" vertical="center"/>
    </xf>
    <xf numFmtId="0" fontId="15" fillId="0" borderId="0" xfId="0" applyFont="1" applyBorder="1" applyAlignment="1">
      <alignment vertical="center"/>
    </xf>
    <xf numFmtId="0" fontId="5" fillId="0" borderId="2" xfId="0" applyFont="1" applyBorder="1" applyAlignment="1">
      <alignment vertical="center"/>
    </xf>
    <xf numFmtId="0" fontId="2" fillId="0" borderId="0" xfId="0" applyFont="1" applyBorder="1" applyAlignment="1">
      <alignment vertical="center"/>
    </xf>
    <xf numFmtId="0" fontId="27" fillId="0" borderId="0" xfId="0" applyFont="1" applyBorder="1" applyAlignment="1">
      <alignment horizontal="center" vertical="center" wrapText="1"/>
    </xf>
    <xf numFmtId="0" fontId="4" fillId="0" borderId="2" xfId="0" applyFont="1" applyBorder="1" applyAlignment="1">
      <alignment horizontal="center" vertical="center"/>
    </xf>
    <xf numFmtId="0" fontId="10" fillId="0" borderId="2" xfId="0" applyFont="1" applyBorder="1" applyAlignment="1">
      <alignment horizontal="center" vertical="center"/>
    </xf>
    <xf numFmtId="4" fontId="13" fillId="0" borderId="2" xfId="0" applyNumberFormat="1" applyFont="1" applyBorder="1" applyAlignment="1">
      <alignment horizontal="center" vertical="center" wrapText="1"/>
    </xf>
    <xf numFmtId="0" fontId="2" fillId="0" borderId="0" xfId="0" applyFont="1" applyBorder="1" applyAlignment="1">
      <alignment horizontal="left" vertical="center"/>
    </xf>
    <xf numFmtId="0" fontId="28" fillId="0" borderId="0" xfId="0" applyFont="1" applyBorder="1" applyAlignment="1">
      <alignment horizontal="center" vertical="center" wrapText="1"/>
    </xf>
    <xf numFmtId="0" fontId="29" fillId="0" borderId="0" xfId="0" applyFont="1" applyBorder="1" applyAlignment="1">
      <alignment vertical="center" wrapText="1"/>
    </xf>
    <xf numFmtId="0" fontId="24" fillId="0" borderId="2" xfId="0" applyFont="1" applyBorder="1" applyAlignment="1">
      <alignment horizontal="center" vertical="center" wrapText="1"/>
    </xf>
    <xf numFmtId="4" fontId="30" fillId="0" borderId="2" xfId="0" applyNumberFormat="1" applyFont="1" applyBorder="1" applyAlignment="1">
      <alignment horizontal="right" vertical="center"/>
    </xf>
    <xf numFmtId="0" fontId="15" fillId="0" borderId="2" xfId="0" applyFont="1" applyBorder="1" applyAlignment="1">
      <alignment vertical="center" wrapText="1"/>
    </xf>
    <xf numFmtId="0" fontId="15" fillId="0" borderId="2" xfId="0" applyFont="1" applyBorder="1" applyAlignment="1">
      <alignment horizontal="right" vertical="center" wrapText="1"/>
    </xf>
    <xf numFmtId="0" fontId="25" fillId="0" borderId="2" xfId="0" applyFont="1" applyBorder="1" applyAlignment="1">
      <alignment horizontal="center" vertical="center" wrapText="1"/>
    </xf>
    <xf numFmtId="0" fontId="5" fillId="0" borderId="2"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H3" sqref="H3"/>
    </sheetView>
  </sheetViews>
  <sheetFormatPr defaultColWidth="10" defaultRowHeight="14.4" outlineLevelCol="7"/>
  <cols>
    <col min="1" max="1" width="0.25" customWidth="1"/>
    <col min="2" max="2" width="23.6296296296296" customWidth="1"/>
    <col min="3" max="3" width="17.25" customWidth="1"/>
    <col min="4" max="4" width="25.75" customWidth="1"/>
    <col min="5" max="5" width="17.1296296296296" customWidth="1"/>
    <col min="6" max="6" width="16.25" customWidth="1"/>
    <col min="7" max="7" width="15.6296296296296" customWidth="1"/>
    <col min="8" max="8" width="16.3796296296296" customWidth="1"/>
    <col min="9" max="12" width="9.75" customWidth="1"/>
  </cols>
  <sheetData>
    <row r="1" ht="14.25" customHeight="1" spans="1:2">
      <c r="A1" s="15"/>
      <c r="B1" s="2" t="s">
        <v>0</v>
      </c>
    </row>
    <row r="2" ht="35.45" customHeight="1" spans="2:8">
      <c r="B2" s="3" t="s">
        <v>1</v>
      </c>
      <c r="C2" s="3"/>
      <c r="D2" s="3"/>
      <c r="E2" s="3"/>
      <c r="F2" s="3"/>
      <c r="G2" s="3"/>
      <c r="H2" s="3"/>
    </row>
    <row r="3" ht="20.45" customHeight="1" spans="8:8">
      <c r="H3" s="40" t="s">
        <v>2</v>
      </c>
    </row>
    <row r="4" ht="37.7" customHeight="1" spans="2:8">
      <c r="B4" s="54" t="s">
        <v>3</v>
      </c>
      <c r="C4" s="54"/>
      <c r="D4" s="54" t="s">
        <v>4</v>
      </c>
      <c r="E4" s="54"/>
      <c r="F4" s="54"/>
      <c r="G4" s="54"/>
      <c r="H4" s="54"/>
    </row>
    <row r="5" ht="37.7" customHeight="1" spans="2:8">
      <c r="B5" s="41" t="s">
        <v>5</v>
      </c>
      <c r="C5" s="41" t="s">
        <v>6</v>
      </c>
      <c r="D5" s="41" t="s">
        <v>5</v>
      </c>
      <c r="E5" s="41" t="s">
        <v>7</v>
      </c>
      <c r="F5" s="54" t="s">
        <v>8</v>
      </c>
      <c r="G5" s="54" t="s">
        <v>9</v>
      </c>
      <c r="H5" s="54" t="s">
        <v>10</v>
      </c>
    </row>
    <row r="6" ht="21.2" customHeight="1" spans="2:8">
      <c r="B6" s="42" t="s">
        <v>11</v>
      </c>
      <c r="C6" s="55">
        <v>5915.07</v>
      </c>
      <c r="D6" s="42" t="s">
        <v>12</v>
      </c>
      <c r="E6" s="55">
        <v>5915.07</v>
      </c>
      <c r="F6" s="55">
        <v>699.67</v>
      </c>
      <c r="G6" s="55">
        <v>5215.4</v>
      </c>
      <c r="H6" s="55"/>
    </row>
    <row r="7" ht="20.45" customHeight="1" spans="2:8">
      <c r="B7" s="45" t="s">
        <v>13</v>
      </c>
      <c r="C7" s="43">
        <v>699.67</v>
      </c>
      <c r="D7" s="45" t="s">
        <v>14</v>
      </c>
      <c r="E7" s="43">
        <v>17.56</v>
      </c>
      <c r="F7" s="43">
        <v>17.56</v>
      </c>
      <c r="G7" s="43"/>
      <c r="H7" s="43"/>
    </row>
    <row r="8" ht="20.45" customHeight="1" spans="2:8">
      <c r="B8" s="45" t="s">
        <v>15</v>
      </c>
      <c r="C8" s="43">
        <v>5215.4</v>
      </c>
      <c r="D8" s="45" t="s">
        <v>16</v>
      </c>
      <c r="E8" s="43">
        <v>8.87</v>
      </c>
      <c r="F8" s="43">
        <v>8.87</v>
      </c>
      <c r="G8" s="43"/>
      <c r="H8" s="43"/>
    </row>
    <row r="9" ht="20.45" customHeight="1" spans="2:8">
      <c r="B9" s="45" t="s">
        <v>17</v>
      </c>
      <c r="C9" s="43"/>
      <c r="D9" s="45" t="s">
        <v>18</v>
      </c>
      <c r="E9" s="43">
        <v>306.18</v>
      </c>
      <c r="F9" s="43"/>
      <c r="G9" s="43">
        <v>306.18</v>
      </c>
      <c r="H9" s="43"/>
    </row>
    <row r="10" ht="20.45" customHeight="1" spans="2:8">
      <c r="B10" s="45"/>
      <c r="C10" s="43"/>
      <c r="D10" s="45" t="s">
        <v>19</v>
      </c>
      <c r="E10" s="43">
        <v>4909.22</v>
      </c>
      <c r="F10" s="43"/>
      <c r="G10" s="43">
        <v>4909.22</v>
      </c>
      <c r="H10" s="43"/>
    </row>
    <row r="11" ht="20.45" customHeight="1" spans="2:8">
      <c r="B11" s="45"/>
      <c r="C11" s="43"/>
      <c r="D11" s="45" t="s">
        <v>20</v>
      </c>
      <c r="E11" s="43">
        <v>105.56</v>
      </c>
      <c r="F11" s="43">
        <v>105.56</v>
      </c>
      <c r="G11" s="43"/>
      <c r="H11" s="43"/>
    </row>
    <row r="12" ht="20.45" customHeight="1" spans="2:8">
      <c r="B12" s="45"/>
      <c r="C12" s="43"/>
      <c r="D12" s="45" t="s">
        <v>21</v>
      </c>
      <c r="E12" s="43">
        <v>8.67</v>
      </c>
      <c r="F12" s="43">
        <v>8.67</v>
      </c>
      <c r="G12" s="43"/>
      <c r="H12" s="43"/>
    </row>
    <row r="13" ht="20.45" customHeight="1" spans="2:8">
      <c r="B13" s="45"/>
      <c r="C13" s="43"/>
      <c r="D13" s="45" t="s">
        <v>22</v>
      </c>
      <c r="E13" s="43">
        <v>559.01</v>
      </c>
      <c r="F13" s="43">
        <v>559.01</v>
      </c>
      <c r="G13" s="43"/>
      <c r="H13" s="43"/>
    </row>
    <row r="14" ht="14.25" customHeight="1" spans="2:8">
      <c r="B14" s="56"/>
      <c r="C14" s="57"/>
      <c r="D14" s="56"/>
      <c r="E14" s="57"/>
      <c r="F14" s="57"/>
      <c r="G14" s="57"/>
      <c r="H14" s="57"/>
    </row>
    <row r="15" ht="19.5" customHeight="1" spans="2:8">
      <c r="B15" s="58" t="s">
        <v>23</v>
      </c>
      <c r="C15" s="57"/>
      <c r="D15" s="58" t="s">
        <v>24</v>
      </c>
      <c r="E15" s="57"/>
      <c r="F15" s="57"/>
      <c r="G15" s="57"/>
      <c r="H15" s="57"/>
    </row>
    <row r="16" ht="18.75" customHeight="1" spans="2:8">
      <c r="B16" s="59" t="s">
        <v>25</v>
      </c>
      <c r="C16" s="57"/>
      <c r="D16" s="56"/>
      <c r="E16" s="57"/>
      <c r="F16" s="57"/>
      <c r="G16" s="57"/>
      <c r="H16" s="57"/>
    </row>
    <row r="17" ht="18" customHeight="1" spans="2:8">
      <c r="B17" s="59" t="s">
        <v>26</v>
      </c>
      <c r="C17" s="57"/>
      <c r="D17" s="56"/>
      <c r="E17" s="57"/>
      <c r="F17" s="57"/>
      <c r="G17" s="57"/>
      <c r="H17" s="57"/>
    </row>
    <row r="18" ht="18" customHeight="1" spans="2:8">
      <c r="B18" s="59" t="s">
        <v>27</v>
      </c>
      <c r="C18" s="57"/>
      <c r="D18" s="56"/>
      <c r="E18" s="57"/>
      <c r="F18" s="57"/>
      <c r="G18" s="57"/>
      <c r="H18" s="57"/>
    </row>
    <row r="19" ht="14.25" customHeight="1" spans="2:8">
      <c r="B19" s="56"/>
      <c r="C19" s="57"/>
      <c r="D19" s="56"/>
      <c r="E19" s="57"/>
      <c r="F19" s="57"/>
      <c r="G19" s="57"/>
      <c r="H19" s="57"/>
    </row>
    <row r="20" ht="21.2" customHeight="1" spans="2:8">
      <c r="B20" s="42" t="s">
        <v>28</v>
      </c>
      <c r="C20" s="55">
        <v>5915.07</v>
      </c>
      <c r="D20" s="42" t="s">
        <v>29</v>
      </c>
      <c r="E20" s="55">
        <v>5915.07</v>
      </c>
      <c r="F20" s="55">
        <v>699.67</v>
      </c>
      <c r="G20" s="55">
        <v>5215.4</v>
      </c>
      <c r="H20" s="55"/>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opLeftCell="A2" workbookViewId="0">
      <selection activeCell="B3" sqref="B3:D3"/>
    </sheetView>
  </sheetViews>
  <sheetFormatPr defaultColWidth="9" defaultRowHeight="14.4" outlineLevelCol="6"/>
  <cols>
    <col min="1" max="1" width="13" style="1" customWidth="1"/>
    <col min="2" max="2" width="21.2222222222222" style="1" customWidth="1"/>
    <col min="3" max="3" width="11.25" style="1" customWidth="1"/>
    <col min="4" max="4" width="11.75" style="1" customWidth="1"/>
    <col min="5" max="5" width="12.7777777777778" style="1" customWidth="1"/>
    <col min="6" max="6" width="13.25" style="1" customWidth="1"/>
    <col min="7" max="7" width="4.11111111111111" style="1" customWidth="1"/>
    <col min="8" max="16384" width="9" style="1"/>
  </cols>
  <sheetData>
    <row r="1" s="1" customFormat="1" spans="1:1">
      <c r="A1" s="2" t="s">
        <v>256</v>
      </c>
    </row>
    <row r="2" s="1" customFormat="1" ht="43.5" customHeight="1" spans="1:7">
      <c r="A2" s="3" t="s">
        <v>257</v>
      </c>
      <c r="B2" s="3"/>
      <c r="C2" s="3"/>
      <c r="D2" s="3"/>
      <c r="E2" s="3"/>
      <c r="F2" s="3"/>
      <c r="G2" s="3"/>
    </row>
    <row r="3" s="1" customFormat="1" ht="27.75" customHeight="1" spans="1:7">
      <c r="A3" s="4" t="s">
        <v>258</v>
      </c>
      <c r="B3" s="5" t="s">
        <v>259</v>
      </c>
      <c r="C3" s="5"/>
      <c r="D3" s="5"/>
      <c r="E3" s="6"/>
      <c r="F3" s="7" t="s">
        <v>2</v>
      </c>
      <c r="G3" s="7"/>
    </row>
    <row r="4" s="1" customFormat="1" ht="32.1" customHeight="1" spans="1:7">
      <c r="A4" s="8" t="s">
        <v>260</v>
      </c>
      <c r="B4" s="9" t="s">
        <v>261</v>
      </c>
      <c r="C4" s="9"/>
      <c r="D4" s="9"/>
      <c r="E4" s="8" t="s">
        <v>262</v>
      </c>
      <c r="F4" s="10" t="s">
        <v>263</v>
      </c>
      <c r="G4" s="10"/>
    </row>
    <row r="5" s="1" customFormat="1" ht="32.1" customHeight="1" spans="1:7">
      <c r="A5" s="11" t="s">
        <v>264</v>
      </c>
      <c r="B5" s="10">
        <v>364.97</v>
      </c>
      <c r="C5" s="10"/>
      <c r="D5" s="10"/>
      <c r="E5" s="10"/>
      <c r="F5" s="10"/>
      <c r="G5" s="10"/>
    </row>
    <row r="6" s="1" customFormat="1" ht="9" customHeight="1" spans="1:7">
      <c r="A6" s="11"/>
      <c r="B6" s="10"/>
      <c r="C6" s="10"/>
      <c r="D6" s="10"/>
      <c r="E6" s="10"/>
      <c r="F6" s="10"/>
      <c r="G6" s="10"/>
    </row>
    <row r="7" s="1" customFormat="1" ht="32.1" customHeight="1" spans="1:7">
      <c r="A7" s="8" t="s">
        <v>265</v>
      </c>
      <c r="B7" s="12" t="s">
        <v>266</v>
      </c>
      <c r="C7" s="12"/>
      <c r="D7" s="12"/>
      <c r="E7" s="12"/>
      <c r="F7" s="12"/>
      <c r="G7" s="12"/>
    </row>
    <row r="8" s="1" customFormat="1" ht="32.1" customHeight="1" spans="1:7">
      <c r="A8" s="8" t="s">
        <v>267</v>
      </c>
      <c r="B8" s="10" t="s">
        <v>268</v>
      </c>
      <c r="C8" s="10"/>
      <c r="D8" s="10"/>
      <c r="E8" s="10"/>
      <c r="F8" s="10"/>
      <c r="G8" s="10"/>
    </row>
    <row r="9" s="1" customFormat="1" ht="32.1" customHeight="1" spans="1:7">
      <c r="A9" s="8" t="s">
        <v>269</v>
      </c>
      <c r="B9" s="10" t="s">
        <v>270</v>
      </c>
      <c r="C9" s="10"/>
      <c r="D9" s="10"/>
      <c r="E9" s="10"/>
      <c r="F9" s="10"/>
      <c r="G9" s="10"/>
    </row>
    <row r="10" s="1" customFormat="1" ht="32.1" customHeight="1" spans="1:7">
      <c r="A10" s="13" t="s">
        <v>271</v>
      </c>
      <c r="B10" s="10" t="s">
        <v>272</v>
      </c>
      <c r="C10" s="10" t="s">
        <v>273</v>
      </c>
      <c r="D10" s="10" t="s">
        <v>274</v>
      </c>
      <c r="E10" s="10" t="s">
        <v>275</v>
      </c>
      <c r="F10" s="10" t="s">
        <v>276</v>
      </c>
      <c r="G10" s="10"/>
    </row>
    <row r="11" s="1" customFormat="1" ht="32.1" customHeight="1" spans="1:7">
      <c r="A11" s="13"/>
      <c r="B11" s="10" t="s">
        <v>277</v>
      </c>
      <c r="C11" s="10">
        <v>30</v>
      </c>
      <c r="D11" s="10" t="s">
        <v>278</v>
      </c>
      <c r="E11" s="10" t="s">
        <v>279</v>
      </c>
      <c r="F11" s="10">
        <v>1</v>
      </c>
      <c r="G11" s="10"/>
    </row>
    <row r="12" s="1" customFormat="1" ht="32.1" customHeight="1" spans="1:7">
      <c r="A12" s="13"/>
      <c r="B12" s="10" t="s">
        <v>280</v>
      </c>
      <c r="C12" s="10">
        <v>30</v>
      </c>
      <c r="D12" s="10" t="s">
        <v>281</v>
      </c>
      <c r="E12" s="10" t="s">
        <v>279</v>
      </c>
      <c r="F12" s="10">
        <v>100</v>
      </c>
      <c r="G12" s="10"/>
    </row>
    <row r="13" s="1" customFormat="1" ht="32.1" customHeight="1" spans="1:7">
      <c r="A13" s="13"/>
      <c r="B13" s="10" t="s">
        <v>282</v>
      </c>
      <c r="C13" s="10">
        <v>10</v>
      </c>
      <c r="D13" s="10" t="s">
        <v>281</v>
      </c>
      <c r="E13" s="10" t="s">
        <v>283</v>
      </c>
      <c r="F13" s="10">
        <v>80</v>
      </c>
      <c r="G13" s="10"/>
    </row>
    <row r="14" s="1" customFormat="1" ht="32.1" customHeight="1" spans="1:7">
      <c r="A14" s="13"/>
      <c r="B14" s="10" t="s">
        <v>284</v>
      </c>
      <c r="C14" s="10">
        <v>10</v>
      </c>
      <c r="D14" s="10" t="s">
        <v>285</v>
      </c>
      <c r="E14" s="10" t="s">
        <v>283</v>
      </c>
      <c r="F14" s="10">
        <v>500</v>
      </c>
      <c r="G14" s="10"/>
    </row>
    <row r="15" s="1" customFormat="1" ht="32.1" customHeight="1" spans="1:7">
      <c r="A15" s="13"/>
      <c r="B15" s="10" t="s">
        <v>286</v>
      </c>
      <c r="C15" s="10">
        <v>10</v>
      </c>
      <c r="D15" s="14" t="s">
        <v>287</v>
      </c>
      <c r="E15" s="10" t="s">
        <v>283</v>
      </c>
      <c r="F15" s="10">
        <v>80</v>
      </c>
      <c r="G15" s="10"/>
    </row>
    <row r="16" s="1" customFormat="1" ht="32.1" customHeight="1" spans="1:7">
      <c r="A16" s="13"/>
      <c r="B16" s="10" t="s">
        <v>288</v>
      </c>
      <c r="C16" s="10">
        <v>10</v>
      </c>
      <c r="D16" s="10" t="s">
        <v>281</v>
      </c>
      <c r="E16" s="10" t="s">
        <v>283</v>
      </c>
      <c r="F16" s="10">
        <v>90</v>
      </c>
      <c r="G16" s="10"/>
    </row>
  </sheetData>
  <mergeCells count="18">
    <mergeCell ref="A2:G2"/>
    <mergeCell ref="B3:D3"/>
    <mergeCell ref="F3:G3"/>
    <mergeCell ref="B4:D4"/>
    <mergeCell ref="F4:G4"/>
    <mergeCell ref="B7:G7"/>
    <mergeCell ref="B8:G8"/>
    <mergeCell ref="B9:G9"/>
    <mergeCell ref="F10:G10"/>
    <mergeCell ref="F11:G11"/>
    <mergeCell ref="F12:G12"/>
    <mergeCell ref="F13:G13"/>
    <mergeCell ref="F14:G14"/>
    <mergeCell ref="F15:G15"/>
    <mergeCell ref="F16:G16"/>
    <mergeCell ref="A5:A6"/>
    <mergeCell ref="A10:A16"/>
    <mergeCell ref="B5:G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C30" sqref="C30"/>
    </sheetView>
  </sheetViews>
  <sheetFormatPr defaultColWidth="10" defaultRowHeight="14.4" outlineLevelCol="5"/>
  <cols>
    <col min="1" max="1" width="0.12962962962963" customWidth="1"/>
    <col min="2" max="2" width="11.75" customWidth="1"/>
    <col min="3" max="3" width="42.6296296296296" customWidth="1"/>
    <col min="4" max="4" width="14.8796296296296" customWidth="1"/>
    <col min="5" max="5" width="14" customWidth="1"/>
    <col min="6" max="6" width="13.75" customWidth="1"/>
    <col min="7" max="7" width="9.75" customWidth="1"/>
  </cols>
  <sheetData>
    <row r="1" ht="14.25" customHeight="1" spans="1:6">
      <c r="A1" s="15"/>
      <c r="B1" s="2" t="s">
        <v>30</v>
      </c>
      <c r="C1" s="15"/>
      <c r="D1" s="15"/>
      <c r="E1" s="15"/>
      <c r="F1" s="15"/>
    </row>
    <row r="2" ht="14.25" customHeight="1"/>
    <row r="3" ht="14.25" customHeight="1" spans="2:6">
      <c r="B3" s="52" t="s">
        <v>31</v>
      </c>
      <c r="C3" s="52"/>
      <c r="D3" s="52"/>
      <c r="E3" s="52"/>
      <c r="F3" s="52"/>
    </row>
    <row r="4" ht="14.25" customHeight="1" spans="2:6">
      <c r="B4" s="52"/>
      <c r="C4" s="52"/>
      <c r="D4" s="52"/>
      <c r="E4" s="52"/>
      <c r="F4" s="52"/>
    </row>
    <row r="5" ht="14.25" customHeight="1" spans="2:6">
      <c r="B5" s="15"/>
      <c r="C5" s="15"/>
      <c r="D5" s="15"/>
      <c r="E5" s="15"/>
      <c r="F5" s="15"/>
    </row>
    <row r="6" ht="18" customHeight="1" spans="2:6">
      <c r="B6" s="15"/>
      <c r="C6" s="15"/>
      <c r="D6" s="15"/>
      <c r="E6" s="15"/>
      <c r="F6" s="21" t="s">
        <v>2</v>
      </c>
    </row>
    <row r="7" ht="30.2" customHeight="1" spans="2:6">
      <c r="B7" s="25" t="s">
        <v>32</v>
      </c>
      <c r="C7" s="25"/>
      <c r="D7" s="25" t="s">
        <v>33</v>
      </c>
      <c r="E7" s="25"/>
      <c r="F7" s="25"/>
    </row>
    <row r="8" ht="25.7" customHeight="1" spans="2:6">
      <c r="B8" s="25" t="s">
        <v>34</v>
      </c>
      <c r="C8" s="25" t="s">
        <v>35</v>
      </c>
      <c r="D8" s="25" t="s">
        <v>36</v>
      </c>
      <c r="E8" s="25" t="s">
        <v>37</v>
      </c>
      <c r="F8" s="25" t="s">
        <v>38</v>
      </c>
    </row>
    <row r="9" ht="20" customHeight="1" spans="2:6">
      <c r="B9" s="17" t="s">
        <v>7</v>
      </c>
      <c r="C9" s="17"/>
      <c r="D9" s="26">
        <v>699.67</v>
      </c>
      <c r="E9" s="26">
        <v>140.66</v>
      </c>
      <c r="F9" s="26">
        <v>559.01</v>
      </c>
    </row>
    <row r="10" ht="20" customHeight="1" spans="2:6">
      <c r="B10" s="27" t="s">
        <v>39</v>
      </c>
      <c r="C10" s="28" t="s">
        <v>14</v>
      </c>
      <c r="D10" s="29">
        <v>17.56</v>
      </c>
      <c r="E10" s="29">
        <v>17.56</v>
      </c>
      <c r="F10" s="29"/>
    </row>
    <row r="11" ht="20" customHeight="1" spans="2:6">
      <c r="B11" s="27" t="s">
        <v>40</v>
      </c>
      <c r="C11" s="28" t="s">
        <v>41</v>
      </c>
      <c r="D11" s="29">
        <v>17.34</v>
      </c>
      <c r="E11" s="29">
        <v>17.34</v>
      </c>
      <c r="F11" s="29"/>
    </row>
    <row r="12" ht="20" customHeight="1" spans="2:6">
      <c r="B12" s="27" t="s">
        <v>42</v>
      </c>
      <c r="C12" s="28" t="s">
        <v>43</v>
      </c>
      <c r="D12" s="29">
        <v>11.56</v>
      </c>
      <c r="E12" s="29">
        <v>11.56</v>
      </c>
      <c r="F12" s="29"/>
    </row>
    <row r="13" ht="20" customHeight="1" spans="2:6">
      <c r="B13" s="27" t="s">
        <v>44</v>
      </c>
      <c r="C13" s="28" t="s">
        <v>45</v>
      </c>
      <c r="D13" s="29">
        <v>5.78</v>
      </c>
      <c r="E13" s="29">
        <v>5.78</v>
      </c>
      <c r="F13" s="29"/>
    </row>
    <row r="14" ht="20" customHeight="1" spans="2:6">
      <c r="B14" s="27" t="s">
        <v>46</v>
      </c>
      <c r="C14" s="28" t="s">
        <v>47</v>
      </c>
      <c r="D14" s="29">
        <v>0.22</v>
      </c>
      <c r="E14" s="29">
        <v>0.22</v>
      </c>
      <c r="F14" s="29"/>
    </row>
    <row r="15" ht="20" customHeight="1" spans="2:6">
      <c r="B15" s="27" t="s">
        <v>48</v>
      </c>
      <c r="C15" s="28" t="s">
        <v>49</v>
      </c>
      <c r="D15" s="29">
        <v>0.22</v>
      </c>
      <c r="E15" s="29">
        <v>0.22</v>
      </c>
      <c r="F15" s="29"/>
    </row>
    <row r="16" ht="20" customHeight="1" spans="2:6">
      <c r="B16" s="27" t="s">
        <v>50</v>
      </c>
      <c r="C16" s="28" t="s">
        <v>16</v>
      </c>
      <c r="D16" s="29">
        <v>8.87</v>
      </c>
      <c r="E16" s="29">
        <v>8.87</v>
      </c>
      <c r="F16" s="29"/>
    </row>
    <row r="17" ht="20" customHeight="1" spans="2:6">
      <c r="B17" s="27" t="s">
        <v>51</v>
      </c>
      <c r="C17" s="28" t="s">
        <v>52</v>
      </c>
      <c r="D17" s="29">
        <v>8.87</v>
      </c>
      <c r="E17" s="29">
        <v>8.87</v>
      </c>
      <c r="F17" s="29"/>
    </row>
    <row r="18" ht="20" customHeight="1" spans="2:6">
      <c r="B18" s="27" t="s">
        <v>53</v>
      </c>
      <c r="C18" s="28" t="s">
        <v>54</v>
      </c>
      <c r="D18" s="29">
        <v>8.87</v>
      </c>
      <c r="E18" s="29">
        <v>8.87</v>
      </c>
      <c r="F18" s="29"/>
    </row>
    <row r="19" ht="20" customHeight="1" spans="2:6">
      <c r="B19" s="27" t="s">
        <v>55</v>
      </c>
      <c r="C19" s="28" t="s">
        <v>20</v>
      </c>
      <c r="D19" s="29">
        <v>105.56</v>
      </c>
      <c r="E19" s="29">
        <v>105.56</v>
      </c>
      <c r="F19" s="29"/>
    </row>
    <row r="20" ht="20" customHeight="1" spans="2:6">
      <c r="B20" s="27" t="s">
        <v>56</v>
      </c>
      <c r="C20" s="28" t="s">
        <v>57</v>
      </c>
      <c r="D20" s="29">
        <v>105.56</v>
      </c>
      <c r="E20" s="29">
        <v>105.56</v>
      </c>
      <c r="F20" s="29"/>
    </row>
    <row r="21" ht="20" customHeight="1" spans="2:6">
      <c r="B21" s="27" t="s">
        <v>58</v>
      </c>
      <c r="C21" s="28" t="s">
        <v>59</v>
      </c>
      <c r="D21" s="29">
        <v>105.56</v>
      </c>
      <c r="E21" s="29">
        <v>105.56</v>
      </c>
      <c r="F21" s="29"/>
    </row>
    <row r="22" ht="20" customHeight="1" spans="2:6">
      <c r="B22" s="27" t="s">
        <v>60</v>
      </c>
      <c r="C22" s="28" t="s">
        <v>21</v>
      </c>
      <c r="D22" s="29">
        <v>8.67</v>
      </c>
      <c r="E22" s="29">
        <v>8.67</v>
      </c>
      <c r="F22" s="29"/>
    </row>
    <row r="23" ht="20" customHeight="1" spans="2:6">
      <c r="B23" s="27" t="s">
        <v>61</v>
      </c>
      <c r="C23" s="28" t="s">
        <v>62</v>
      </c>
      <c r="D23" s="29">
        <v>8.67</v>
      </c>
      <c r="E23" s="29">
        <v>8.67</v>
      </c>
      <c r="F23" s="29"/>
    </row>
    <row r="24" ht="20" customHeight="1" spans="2:6">
      <c r="B24" s="27" t="s">
        <v>63</v>
      </c>
      <c r="C24" s="28" t="s">
        <v>64</v>
      </c>
      <c r="D24" s="29">
        <v>8.67</v>
      </c>
      <c r="E24" s="29">
        <v>8.67</v>
      </c>
      <c r="F24" s="29"/>
    </row>
    <row r="25" ht="20" customHeight="1" spans="2:6">
      <c r="B25" s="27" t="s">
        <v>65</v>
      </c>
      <c r="C25" s="28" t="s">
        <v>22</v>
      </c>
      <c r="D25" s="29">
        <v>559.01</v>
      </c>
      <c r="E25" s="29"/>
      <c r="F25" s="29">
        <v>559.01</v>
      </c>
    </row>
    <row r="26" ht="20" customHeight="1" spans="2:6">
      <c r="B26" s="27" t="s">
        <v>66</v>
      </c>
      <c r="C26" s="28" t="s">
        <v>67</v>
      </c>
      <c r="D26" s="29">
        <v>559.01</v>
      </c>
      <c r="E26" s="29"/>
      <c r="F26" s="29">
        <v>559.01</v>
      </c>
    </row>
    <row r="27" ht="20" customHeight="1" spans="2:6">
      <c r="B27" s="27" t="s">
        <v>68</v>
      </c>
      <c r="C27" s="28" t="s">
        <v>69</v>
      </c>
      <c r="D27" s="29">
        <v>559.01</v>
      </c>
      <c r="E27" s="29"/>
      <c r="F27" s="29">
        <v>559.01</v>
      </c>
    </row>
    <row r="28" ht="20" customHeight="1" spans="2:6">
      <c r="B28" s="53" t="s">
        <v>70</v>
      </c>
      <c r="C28" s="53"/>
      <c r="D28" s="53"/>
      <c r="E28" s="53"/>
      <c r="F28" s="53"/>
    </row>
  </sheetData>
  <mergeCells count="5">
    <mergeCell ref="B7:C7"/>
    <mergeCell ref="D7:F7"/>
    <mergeCell ref="B9:C9"/>
    <mergeCell ref="B28:F28"/>
    <mergeCell ref="B3:F4"/>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C12" sqref="C12"/>
    </sheetView>
  </sheetViews>
  <sheetFormatPr defaultColWidth="10" defaultRowHeight="14.4" outlineLevelCol="5"/>
  <cols>
    <col min="1" max="1" width="0.25" customWidth="1"/>
    <col min="2" max="2" width="12.75" customWidth="1"/>
    <col min="3" max="3" width="36.1296296296296" customWidth="1"/>
    <col min="4" max="4" width="17.1296296296296" customWidth="1"/>
    <col min="5" max="5" width="16.5" customWidth="1"/>
    <col min="6" max="6" width="17.5" customWidth="1"/>
    <col min="7" max="7" width="9.75" customWidth="1"/>
  </cols>
  <sheetData>
    <row r="1" ht="15.75" customHeight="1" spans="1:6">
      <c r="A1" s="15"/>
      <c r="B1" s="51" t="s">
        <v>71</v>
      </c>
      <c r="C1" s="44"/>
      <c r="D1" s="44"/>
      <c r="E1" s="44"/>
      <c r="F1" s="44"/>
    </row>
    <row r="2" ht="14.25" customHeight="1"/>
    <row r="3" ht="14.25" customHeight="1" spans="2:6">
      <c r="B3" s="52" t="s">
        <v>72</v>
      </c>
      <c r="C3" s="52"/>
      <c r="D3" s="52"/>
      <c r="E3" s="52"/>
      <c r="F3" s="52"/>
    </row>
    <row r="4" ht="14.25" customHeight="1" spans="2:6">
      <c r="B4" s="52"/>
      <c r="C4" s="52"/>
      <c r="D4" s="52"/>
      <c r="E4" s="52"/>
      <c r="F4" s="52"/>
    </row>
    <row r="5" ht="14.25" customHeight="1" spans="2:6">
      <c r="B5" s="44"/>
      <c r="C5" s="44"/>
      <c r="D5" s="44"/>
      <c r="E5" s="44"/>
      <c r="F5" s="44"/>
    </row>
    <row r="6" ht="17.25" customHeight="1" spans="2:6">
      <c r="B6" s="44"/>
      <c r="C6" s="44"/>
      <c r="D6" s="44"/>
      <c r="E6" s="44"/>
      <c r="F6" s="21" t="s">
        <v>2</v>
      </c>
    </row>
    <row r="7" ht="31.7" customHeight="1" spans="2:6">
      <c r="B7" s="48" t="s">
        <v>73</v>
      </c>
      <c r="C7" s="48"/>
      <c r="D7" s="48" t="s">
        <v>74</v>
      </c>
      <c r="E7" s="48"/>
      <c r="F7" s="48"/>
    </row>
    <row r="8" ht="24.2" customHeight="1" spans="2:6">
      <c r="B8" s="48" t="s">
        <v>75</v>
      </c>
      <c r="C8" s="48" t="s">
        <v>35</v>
      </c>
      <c r="D8" s="48" t="s">
        <v>36</v>
      </c>
      <c r="E8" s="48" t="s">
        <v>76</v>
      </c>
      <c r="F8" s="48" t="s">
        <v>77</v>
      </c>
    </row>
    <row r="9" ht="20" customHeight="1" spans="2:6">
      <c r="B9" s="49" t="s">
        <v>7</v>
      </c>
      <c r="C9" s="49"/>
      <c r="D9" s="18">
        <v>140.66</v>
      </c>
      <c r="E9" s="18">
        <v>125.18</v>
      </c>
      <c r="F9" s="18">
        <v>15.48</v>
      </c>
    </row>
    <row r="10" ht="20" customHeight="1" spans="2:6">
      <c r="B10" s="27" t="s">
        <v>78</v>
      </c>
      <c r="C10" s="28" t="s">
        <v>79</v>
      </c>
      <c r="D10" s="20">
        <v>124.98</v>
      </c>
      <c r="E10" s="20">
        <v>124.98</v>
      </c>
      <c r="F10" s="20"/>
    </row>
    <row r="11" ht="20" customHeight="1" spans="2:6">
      <c r="B11" s="27" t="s">
        <v>80</v>
      </c>
      <c r="C11" s="28" t="s">
        <v>81</v>
      </c>
      <c r="D11" s="20">
        <v>37.9</v>
      </c>
      <c r="E11" s="20">
        <v>37.9</v>
      </c>
      <c r="F11" s="20"/>
    </row>
    <row r="12" ht="20" customHeight="1" spans="2:6">
      <c r="B12" s="27" t="s">
        <v>82</v>
      </c>
      <c r="C12" s="28" t="s">
        <v>83</v>
      </c>
      <c r="D12" s="20">
        <v>1.39</v>
      </c>
      <c r="E12" s="20">
        <v>1.39</v>
      </c>
      <c r="F12" s="20"/>
    </row>
    <row r="13" ht="20" customHeight="1" spans="2:6">
      <c r="B13" s="27" t="s">
        <v>84</v>
      </c>
      <c r="C13" s="28" t="s">
        <v>85</v>
      </c>
      <c r="D13" s="20">
        <v>50.78</v>
      </c>
      <c r="E13" s="20">
        <v>50.78</v>
      </c>
      <c r="F13" s="20"/>
    </row>
    <row r="14" ht="20" customHeight="1" spans="2:6">
      <c r="B14" s="27" t="s">
        <v>86</v>
      </c>
      <c r="C14" s="28" t="s">
        <v>87</v>
      </c>
      <c r="D14" s="20">
        <v>11.56</v>
      </c>
      <c r="E14" s="20">
        <v>11.56</v>
      </c>
      <c r="F14" s="20"/>
    </row>
    <row r="15" ht="20" customHeight="1" spans="2:6">
      <c r="B15" s="27" t="s">
        <v>88</v>
      </c>
      <c r="C15" s="28" t="s">
        <v>89</v>
      </c>
      <c r="D15" s="20">
        <v>5.78</v>
      </c>
      <c r="E15" s="20">
        <v>5.78</v>
      </c>
      <c r="F15" s="20"/>
    </row>
    <row r="16" ht="20" customHeight="1" spans="2:6">
      <c r="B16" s="27" t="s">
        <v>90</v>
      </c>
      <c r="C16" s="28" t="s">
        <v>91</v>
      </c>
      <c r="D16" s="20">
        <v>7.23</v>
      </c>
      <c r="E16" s="20">
        <v>7.23</v>
      </c>
      <c r="F16" s="20"/>
    </row>
    <row r="17" ht="20" customHeight="1" spans="2:6">
      <c r="B17" s="27" t="s">
        <v>92</v>
      </c>
      <c r="C17" s="28" t="s">
        <v>93</v>
      </c>
      <c r="D17" s="20">
        <v>0.22</v>
      </c>
      <c r="E17" s="20">
        <v>0.22</v>
      </c>
      <c r="F17" s="20"/>
    </row>
    <row r="18" ht="20" customHeight="1" spans="2:6">
      <c r="B18" s="27" t="s">
        <v>94</v>
      </c>
      <c r="C18" s="28" t="s">
        <v>95</v>
      </c>
      <c r="D18" s="20">
        <v>8.67</v>
      </c>
      <c r="E18" s="20">
        <v>8.67</v>
      </c>
      <c r="F18" s="20"/>
    </row>
    <row r="19" ht="20" customHeight="1" spans="2:6">
      <c r="B19" s="27" t="s">
        <v>96</v>
      </c>
      <c r="C19" s="28" t="s">
        <v>97</v>
      </c>
      <c r="D19" s="20">
        <v>1.44</v>
      </c>
      <c r="E19" s="20">
        <v>1.44</v>
      </c>
      <c r="F19" s="20"/>
    </row>
    <row r="20" ht="20" customHeight="1" spans="2:6">
      <c r="B20" s="27" t="s">
        <v>98</v>
      </c>
      <c r="C20" s="28" t="s">
        <v>99</v>
      </c>
      <c r="D20" s="20">
        <v>15.48</v>
      </c>
      <c r="E20" s="20"/>
      <c r="F20" s="20">
        <v>15.48</v>
      </c>
    </row>
    <row r="21" ht="20" customHeight="1" spans="2:6">
      <c r="B21" s="27" t="s">
        <v>100</v>
      </c>
      <c r="C21" s="28" t="s">
        <v>101</v>
      </c>
      <c r="D21" s="20">
        <v>2.5</v>
      </c>
      <c r="E21" s="20"/>
      <c r="F21" s="20">
        <v>2.5</v>
      </c>
    </row>
    <row r="22" ht="20" customHeight="1" spans="2:6">
      <c r="B22" s="27" t="s">
        <v>102</v>
      </c>
      <c r="C22" s="28" t="s">
        <v>103</v>
      </c>
      <c r="D22" s="20">
        <v>0.88</v>
      </c>
      <c r="E22" s="20"/>
      <c r="F22" s="20">
        <v>0.88</v>
      </c>
    </row>
    <row r="23" ht="20" customHeight="1" spans="2:6">
      <c r="B23" s="27" t="s">
        <v>104</v>
      </c>
      <c r="C23" s="28" t="s">
        <v>105</v>
      </c>
      <c r="D23" s="20">
        <v>0.3</v>
      </c>
      <c r="E23" s="20"/>
      <c r="F23" s="20">
        <v>0.3</v>
      </c>
    </row>
    <row r="24" ht="20" customHeight="1" spans="2:6">
      <c r="B24" s="27" t="s">
        <v>106</v>
      </c>
      <c r="C24" s="28" t="s">
        <v>107</v>
      </c>
      <c r="D24" s="20">
        <v>2</v>
      </c>
      <c r="E24" s="20"/>
      <c r="F24" s="20">
        <v>2</v>
      </c>
    </row>
    <row r="25" ht="20" customHeight="1" spans="2:6">
      <c r="B25" s="27" t="s">
        <v>108</v>
      </c>
      <c r="C25" s="28" t="s">
        <v>109</v>
      </c>
      <c r="D25" s="20">
        <v>0.2</v>
      </c>
      <c r="E25" s="20"/>
      <c r="F25" s="20">
        <v>0.2</v>
      </c>
    </row>
    <row r="26" ht="20" customHeight="1" spans="2:6">
      <c r="B26" s="27" t="s">
        <v>110</v>
      </c>
      <c r="C26" s="28" t="s">
        <v>111</v>
      </c>
      <c r="D26" s="20">
        <v>1</v>
      </c>
      <c r="E26" s="20"/>
      <c r="F26" s="20">
        <v>1</v>
      </c>
    </row>
    <row r="27" ht="20" customHeight="1" spans="2:6">
      <c r="B27" s="27" t="s">
        <v>112</v>
      </c>
      <c r="C27" s="28" t="s">
        <v>113</v>
      </c>
      <c r="D27" s="20">
        <v>1</v>
      </c>
      <c r="E27" s="20"/>
      <c r="F27" s="20">
        <v>1</v>
      </c>
    </row>
    <row r="28" ht="20" customHeight="1" spans="2:6">
      <c r="B28" s="27" t="s">
        <v>114</v>
      </c>
      <c r="C28" s="28" t="s">
        <v>115</v>
      </c>
      <c r="D28" s="20">
        <v>0.2</v>
      </c>
      <c r="E28" s="20"/>
      <c r="F28" s="20">
        <v>0.2</v>
      </c>
    </row>
    <row r="29" ht="20" customHeight="1" spans="2:6">
      <c r="B29" s="27" t="s">
        <v>116</v>
      </c>
      <c r="C29" s="28" t="s">
        <v>117</v>
      </c>
      <c r="D29" s="20">
        <v>0.57</v>
      </c>
      <c r="E29" s="20"/>
      <c r="F29" s="20">
        <v>0.57</v>
      </c>
    </row>
    <row r="30" ht="20" customHeight="1" spans="2:6">
      <c r="B30" s="27" t="s">
        <v>118</v>
      </c>
      <c r="C30" s="28" t="s">
        <v>119</v>
      </c>
      <c r="D30" s="20">
        <v>1.9</v>
      </c>
      <c r="E30" s="20"/>
      <c r="F30" s="20">
        <v>1.9</v>
      </c>
    </row>
    <row r="31" ht="20" customHeight="1" spans="2:6">
      <c r="B31" s="27" t="s">
        <v>120</v>
      </c>
      <c r="C31" s="28" t="s">
        <v>121</v>
      </c>
      <c r="D31" s="20">
        <v>0.87</v>
      </c>
      <c r="E31" s="20"/>
      <c r="F31" s="20">
        <v>0.87</v>
      </c>
    </row>
    <row r="32" ht="20" customHeight="1" spans="2:6">
      <c r="B32" s="27" t="s">
        <v>122</v>
      </c>
      <c r="C32" s="28" t="s">
        <v>123</v>
      </c>
      <c r="D32" s="20">
        <v>1.22</v>
      </c>
      <c r="E32" s="20"/>
      <c r="F32" s="20">
        <v>1.22</v>
      </c>
    </row>
    <row r="33" ht="20" customHeight="1" spans="2:6">
      <c r="B33" s="27" t="s">
        <v>124</v>
      </c>
      <c r="C33" s="28" t="s">
        <v>125</v>
      </c>
      <c r="D33" s="20">
        <v>2.85</v>
      </c>
      <c r="E33" s="20"/>
      <c r="F33" s="20">
        <v>2.85</v>
      </c>
    </row>
    <row r="34" ht="20" customHeight="1" spans="2:6">
      <c r="B34" s="27" t="s">
        <v>126</v>
      </c>
      <c r="C34" s="28" t="s">
        <v>127</v>
      </c>
      <c r="D34" s="20">
        <v>0.2</v>
      </c>
      <c r="E34" s="20">
        <v>0.2</v>
      </c>
      <c r="F34" s="20"/>
    </row>
    <row r="35" ht="20" customHeight="1" spans="2:6">
      <c r="B35" s="27" t="s">
        <v>128</v>
      </c>
      <c r="C35" s="28" t="s">
        <v>129</v>
      </c>
      <c r="D35" s="20">
        <v>0.2</v>
      </c>
      <c r="E35" s="20">
        <v>0.2</v>
      </c>
      <c r="F35" s="20"/>
    </row>
    <row r="36" ht="20" customHeight="1"/>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F15" sqref="F15"/>
    </sheetView>
  </sheetViews>
  <sheetFormatPr defaultColWidth="10" defaultRowHeight="14.4" outlineLevelCol="6"/>
  <cols>
    <col min="1" max="1" width="0.37962962962963" customWidth="1"/>
    <col min="2" max="2" width="14" customWidth="1"/>
    <col min="3" max="3" width="14.2222222222222" customWidth="1"/>
    <col min="4" max="4" width="15.6666666666667" customWidth="1"/>
    <col min="5" max="5" width="14.7777777777778" customWidth="1"/>
    <col min="6" max="6" width="15.8888888888889" customWidth="1"/>
    <col min="7" max="7" width="15.2222222222222" customWidth="1"/>
    <col min="8" max="8" width="9.75" customWidth="1"/>
  </cols>
  <sheetData>
    <row r="1" ht="14.25" customHeight="1" spans="1:2">
      <c r="A1" s="15"/>
      <c r="B1" s="2" t="s">
        <v>130</v>
      </c>
    </row>
    <row r="2" ht="14.25" customHeight="1" spans="2:7">
      <c r="B2" s="22" t="s">
        <v>131</v>
      </c>
      <c r="C2" s="22"/>
      <c r="D2" s="22"/>
      <c r="E2" s="22"/>
      <c r="F2" s="22"/>
      <c r="G2" s="22"/>
    </row>
    <row r="3" ht="14.25" customHeight="1" spans="2:7">
      <c r="B3" s="22"/>
      <c r="C3" s="22"/>
      <c r="D3" s="22"/>
      <c r="E3" s="22"/>
      <c r="F3" s="22"/>
      <c r="G3" s="22"/>
    </row>
    <row r="4" ht="14.25" customHeight="1" spans="2:7">
      <c r="B4" s="22"/>
      <c r="C4" s="22"/>
      <c r="D4" s="22"/>
      <c r="E4" s="22"/>
      <c r="F4" s="22"/>
      <c r="G4" s="22"/>
    </row>
    <row r="5" ht="18" customHeight="1" spans="7:7">
      <c r="G5" s="21" t="s">
        <v>2</v>
      </c>
    </row>
    <row r="6" ht="33.95" customHeight="1" spans="2:7">
      <c r="B6" s="25" t="s">
        <v>33</v>
      </c>
      <c r="C6" s="25"/>
      <c r="D6" s="25"/>
      <c r="E6" s="25"/>
      <c r="F6" s="25"/>
      <c r="G6" s="25"/>
    </row>
    <row r="7" ht="31.7" customHeight="1" spans="2:7">
      <c r="B7" s="25" t="s">
        <v>7</v>
      </c>
      <c r="C7" s="25" t="s">
        <v>132</v>
      </c>
      <c r="D7" s="25" t="s">
        <v>133</v>
      </c>
      <c r="E7" s="25"/>
      <c r="F7" s="25"/>
      <c r="G7" s="25" t="s">
        <v>134</v>
      </c>
    </row>
    <row r="8" ht="31.7" customHeight="1" spans="2:7">
      <c r="B8" s="25"/>
      <c r="C8" s="25"/>
      <c r="D8" s="25" t="s">
        <v>135</v>
      </c>
      <c r="E8" s="25" t="s">
        <v>136</v>
      </c>
      <c r="F8" s="25" t="s">
        <v>137</v>
      </c>
      <c r="G8" s="25"/>
    </row>
    <row r="9" ht="22.7" customHeight="1" spans="2:7">
      <c r="B9" s="50">
        <v>4.75</v>
      </c>
      <c r="C9" s="50"/>
      <c r="D9" s="50">
        <v>2.85</v>
      </c>
      <c r="E9" s="50"/>
      <c r="F9" s="50">
        <v>2.85</v>
      </c>
      <c r="G9" s="50">
        <v>1.9</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H14" sqref="H14"/>
    </sheetView>
  </sheetViews>
  <sheetFormatPr defaultColWidth="10" defaultRowHeight="14.4" outlineLevelCol="5"/>
  <cols>
    <col min="1" max="1" width="0.37962962962963" customWidth="1"/>
    <col min="2" max="2" width="11.5" customWidth="1"/>
    <col min="3" max="3" width="36.5" customWidth="1"/>
    <col min="4" max="4" width="15.3796296296296" customWidth="1"/>
    <col min="5" max="5" width="14.75" customWidth="1"/>
    <col min="6" max="6" width="15.3796296296296" customWidth="1"/>
    <col min="7" max="7" width="9.75" customWidth="1"/>
  </cols>
  <sheetData>
    <row r="1" ht="14.25" customHeight="1" spans="1:6">
      <c r="A1" s="15"/>
      <c r="B1" s="46" t="s">
        <v>138</v>
      </c>
      <c r="C1" s="44"/>
      <c r="D1" s="44"/>
      <c r="E1" s="44"/>
      <c r="F1" s="44"/>
    </row>
    <row r="2" ht="14.25" customHeight="1"/>
    <row r="3" ht="21.95" customHeight="1" spans="2:6">
      <c r="B3" s="47" t="s">
        <v>139</v>
      </c>
      <c r="C3" s="47"/>
      <c r="D3" s="47"/>
      <c r="E3" s="47"/>
      <c r="F3" s="47"/>
    </row>
    <row r="4" ht="23.45" customHeight="1" spans="2:6">
      <c r="B4" s="47"/>
      <c r="C4" s="47"/>
      <c r="D4" s="47"/>
      <c r="E4" s="47"/>
      <c r="F4" s="47"/>
    </row>
    <row r="5" ht="14.25" customHeight="1" spans="2:6">
      <c r="B5" s="44"/>
      <c r="C5" s="44"/>
      <c r="D5" s="44"/>
      <c r="E5" s="44"/>
      <c r="F5" s="44"/>
    </row>
    <row r="6" ht="18.75" customHeight="1" spans="2:6">
      <c r="B6" s="44"/>
      <c r="C6" s="44"/>
      <c r="D6" s="44"/>
      <c r="E6" s="44"/>
      <c r="F6" s="21" t="s">
        <v>2</v>
      </c>
    </row>
    <row r="7" ht="29.45" customHeight="1" spans="2:6">
      <c r="B7" s="48" t="s">
        <v>34</v>
      </c>
      <c r="C7" s="48" t="s">
        <v>35</v>
      </c>
      <c r="D7" s="48" t="s">
        <v>140</v>
      </c>
      <c r="E7" s="48"/>
      <c r="F7" s="48"/>
    </row>
    <row r="8" ht="27.2" customHeight="1" spans="2:6">
      <c r="B8" s="48"/>
      <c r="C8" s="48"/>
      <c r="D8" s="48" t="s">
        <v>36</v>
      </c>
      <c r="E8" s="48" t="s">
        <v>37</v>
      </c>
      <c r="F8" s="48" t="s">
        <v>38</v>
      </c>
    </row>
    <row r="9" ht="25" customHeight="1" spans="2:6">
      <c r="B9" s="49" t="s">
        <v>7</v>
      </c>
      <c r="C9" s="49"/>
      <c r="D9" s="18">
        <v>5215.4</v>
      </c>
      <c r="E9" s="18"/>
      <c r="F9" s="18">
        <v>5215.4</v>
      </c>
    </row>
    <row r="10" ht="25" customHeight="1" spans="2:6">
      <c r="B10" s="27" t="s">
        <v>141</v>
      </c>
      <c r="C10" s="28" t="s">
        <v>18</v>
      </c>
      <c r="D10" s="20">
        <v>306.18</v>
      </c>
      <c r="E10" s="20"/>
      <c r="F10" s="20">
        <v>306.18</v>
      </c>
    </row>
    <row r="11" ht="25" customHeight="1" spans="2:6">
      <c r="B11" s="27" t="s">
        <v>142</v>
      </c>
      <c r="C11" s="28" t="s">
        <v>143</v>
      </c>
      <c r="D11" s="20">
        <v>306.18</v>
      </c>
      <c r="E11" s="20"/>
      <c r="F11" s="20">
        <v>306.18</v>
      </c>
    </row>
    <row r="12" ht="25" customHeight="1" spans="2:6">
      <c r="B12" s="27" t="s">
        <v>144</v>
      </c>
      <c r="C12" s="28" t="s">
        <v>145</v>
      </c>
      <c r="D12" s="20">
        <v>306.18</v>
      </c>
      <c r="E12" s="20"/>
      <c r="F12" s="20">
        <v>306.18</v>
      </c>
    </row>
    <row r="13" ht="25" customHeight="1" spans="2:6">
      <c r="B13" s="27" t="s">
        <v>146</v>
      </c>
      <c r="C13" s="28" t="s">
        <v>19</v>
      </c>
      <c r="D13" s="20">
        <v>4909.22</v>
      </c>
      <c r="E13" s="20"/>
      <c r="F13" s="20">
        <v>4909.22</v>
      </c>
    </row>
    <row r="14" ht="25" customHeight="1" spans="2:6">
      <c r="B14" s="27" t="s">
        <v>147</v>
      </c>
      <c r="C14" s="28" t="s">
        <v>148</v>
      </c>
      <c r="D14" s="20">
        <v>4909.22</v>
      </c>
      <c r="E14" s="20"/>
      <c r="F14" s="20">
        <v>4909.22</v>
      </c>
    </row>
    <row r="15" ht="25" customHeight="1" spans="2:6">
      <c r="B15" s="27" t="s">
        <v>149</v>
      </c>
      <c r="C15" s="28" t="s">
        <v>150</v>
      </c>
      <c r="D15" s="20">
        <v>4909.22</v>
      </c>
      <c r="E15" s="20"/>
      <c r="F15" s="20">
        <v>4909.22</v>
      </c>
    </row>
    <row r="16" ht="25" customHeight="1" spans="2:6">
      <c r="B16" s="15" t="s">
        <v>151</v>
      </c>
      <c r="C16" s="15"/>
      <c r="D16" s="15"/>
      <c r="E16" s="15"/>
      <c r="F16" s="15"/>
    </row>
    <row r="17" ht="25" customHeight="1"/>
  </sheetData>
  <mergeCells count="6">
    <mergeCell ref="D7:F7"/>
    <mergeCell ref="B9:C9"/>
    <mergeCell ref="B16:F16"/>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H13" sqref="H13"/>
    </sheetView>
  </sheetViews>
  <sheetFormatPr defaultColWidth="10" defaultRowHeight="14.4" outlineLevelCol="5"/>
  <cols>
    <col min="1" max="1" width="0.87962962962963" customWidth="1"/>
    <col min="2" max="2" width="0.12962962962963" customWidth="1"/>
    <col min="3" max="3" width="26" customWidth="1"/>
    <col min="4" max="4" width="16.8796296296296" customWidth="1"/>
    <col min="5" max="5" width="26.6296296296296" customWidth="1"/>
    <col min="6" max="6" width="17.3796296296296" customWidth="1"/>
    <col min="7" max="9" width="9.75" customWidth="1"/>
  </cols>
  <sheetData>
    <row r="1" ht="14.25" customHeight="1" spans="1:3">
      <c r="A1" s="15"/>
      <c r="C1" s="2" t="s">
        <v>152</v>
      </c>
    </row>
    <row r="2" ht="14.25" customHeight="1"/>
    <row r="3" ht="14.25" customHeight="1" spans="3:6">
      <c r="C3" s="22" t="s">
        <v>153</v>
      </c>
      <c r="D3" s="22"/>
      <c r="E3" s="22"/>
      <c r="F3" s="22"/>
    </row>
    <row r="4" ht="14.25" customHeight="1" spans="3:6">
      <c r="C4" s="22"/>
      <c r="D4" s="22"/>
      <c r="E4" s="22"/>
      <c r="F4" s="22"/>
    </row>
    <row r="5" ht="14.25" customHeight="1"/>
    <row r="6" ht="20.45" customHeight="1" spans="6:6">
      <c r="F6" s="40" t="s">
        <v>2</v>
      </c>
    </row>
    <row r="7" ht="30.2" customHeight="1" spans="3:6">
      <c r="C7" s="41" t="s">
        <v>3</v>
      </c>
      <c r="D7" s="41"/>
      <c r="E7" s="41" t="s">
        <v>4</v>
      </c>
      <c r="F7" s="41"/>
    </row>
    <row r="8" ht="28.7" customHeight="1" spans="3:6">
      <c r="C8" s="41" t="s">
        <v>5</v>
      </c>
      <c r="D8" s="41" t="s">
        <v>6</v>
      </c>
      <c r="E8" s="41" t="s">
        <v>5</v>
      </c>
      <c r="F8" s="41" t="s">
        <v>6</v>
      </c>
    </row>
    <row r="9" ht="21.95" customHeight="1" spans="3:6">
      <c r="C9" s="42" t="s">
        <v>7</v>
      </c>
      <c r="D9" s="43">
        <v>5925.07</v>
      </c>
      <c r="E9" s="42" t="s">
        <v>7</v>
      </c>
      <c r="F9" s="43">
        <v>5925.07</v>
      </c>
    </row>
    <row r="10" ht="18" customHeight="1" spans="2:6">
      <c r="B10" s="44" t="s">
        <v>154</v>
      </c>
      <c r="C10" s="45" t="s">
        <v>13</v>
      </c>
      <c r="D10" s="43">
        <v>699.67</v>
      </c>
      <c r="E10" s="45" t="s">
        <v>14</v>
      </c>
      <c r="F10" s="43">
        <v>17.56</v>
      </c>
    </row>
    <row r="11" ht="18" customHeight="1" spans="2:6">
      <c r="B11" s="44" t="s">
        <v>155</v>
      </c>
      <c r="C11" s="45" t="s">
        <v>15</v>
      </c>
      <c r="D11" s="43">
        <v>5215.4</v>
      </c>
      <c r="E11" s="45" t="s">
        <v>16</v>
      </c>
      <c r="F11" s="43">
        <v>8.87</v>
      </c>
    </row>
    <row r="12" ht="18" customHeight="1" spans="2:6">
      <c r="B12" s="44"/>
      <c r="C12" s="45" t="s">
        <v>17</v>
      </c>
      <c r="D12" s="43"/>
      <c r="E12" s="45" t="s">
        <v>18</v>
      </c>
      <c r="F12" s="43">
        <v>306.18</v>
      </c>
    </row>
    <row r="13" ht="18" customHeight="1" spans="2:6">
      <c r="B13" s="44"/>
      <c r="C13" s="45" t="s">
        <v>156</v>
      </c>
      <c r="D13" s="43"/>
      <c r="E13" s="45" t="s">
        <v>19</v>
      </c>
      <c r="F13" s="43">
        <v>4909.22</v>
      </c>
    </row>
    <row r="14" ht="18" customHeight="1" spans="2:6">
      <c r="B14" s="44"/>
      <c r="C14" s="45" t="s">
        <v>157</v>
      </c>
      <c r="D14" s="43"/>
      <c r="E14" s="45" t="s">
        <v>20</v>
      </c>
      <c r="F14" s="43">
        <v>115.56</v>
      </c>
    </row>
    <row r="15" ht="18" customHeight="1" spans="2:6">
      <c r="B15" s="44"/>
      <c r="C15" s="45" t="s">
        <v>158</v>
      </c>
      <c r="D15" s="43"/>
      <c r="E15" s="45" t="s">
        <v>21</v>
      </c>
      <c r="F15" s="43">
        <v>8.67</v>
      </c>
    </row>
    <row r="16" ht="18" customHeight="1" spans="2:6">
      <c r="B16" s="44"/>
      <c r="C16" s="45" t="s">
        <v>159</v>
      </c>
      <c r="D16" s="43"/>
      <c r="E16" s="45" t="s">
        <v>22</v>
      </c>
      <c r="F16" s="43">
        <v>559.01</v>
      </c>
    </row>
    <row r="17" ht="18" customHeight="1" spans="2:6">
      <c r="B17" s="44"/>
      <c r="C17" s="45" t="s">
        <v>160</v>
      </c>
      <c r="D17" s="43"/>
      <c r="E17" s="45"/>
      <c r="F17" s="43"/>
    </row>
    <row r="18" ht="18" customHeight="1" spans="2:6">
      <c r="B18" s="44" t="s">
        <v>161</v>
      </c>
      <c r="C18" s="45" t="s">
        <v>162</v>
      </c>
      <c r="D18" s="43">
        <v>10</v>
      </c>
      <c r="E18" s="45"/>
      <c r="F18" s="43"/>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workbookViewId="0">
      <selection activeCell="C8" sqref="C8"/>
    </sheetView>
  </sheetViews>
  <sheetFormatPr defaultColWidth="10" defaultRowHeight="14.4"/>
  <cols>
    <col min="1" max="1" width="0.37962962962963" customWidth="1"/>
    <col min="2" max="2" width="10" customWidth="1"/>
    <col min="3" max="3" width="30" customWidth="1"/>
    <col min="4" max="4" width="10.6666666666667" customWidth="1"/>
    <col min="5" max="5" width="9.75" customWidth="1"/>
    <col min="6" max="6" width="10.1111111111111" customWidth="1"/>
    <col min="7" max="7" width="9.55555555555556" customWidth="1"/>
    <col min="8" max="8" width="10.6296296296296" customWidth="1"/>
    <col min="9" max="9" width="10" customWidth="1"/>
    <col min="10" max="10" width="9" customWidth="1"/>
    <col min="11" max="11" width="9.44444444444444" customWidth="1"/>
    <col min="12" max="12" width="10.3333333333333" customWidth="1"/>
    <col min="13" max="13" width="9.11111111111111" customWidth="1"/>
    <col min="14" max="14" width="9.75" customWidth="1"/>
  </cols>
  <sheetData>
    <row r="1" ht="14.25" customHeight="1" spans="1:2">
      <c r="A1" s="15"/>
      <c r="B1" s="2" t="s">
        <v>163</v>
      </c>
    </row>
    <row r="2" ht="14.25" customHeight="1"/>
    <row r="3" ht="14.25" customHeight="1" spans="2:13">
      <c r="B3" s="32" t="s">
        <v>164</v>
      </c>
      <c r="C3" s="32"/>
      <c r="D3" s="32"/>
      <c r="E3" s="32"/>
      <c r="F3" s="32"/>
      <c r="G3" s="32"/>
      <c r="H3" s="32"/>
      <c r="I3" s="32"/>
      <c r="J3" s="32"/>
      <c r="K3" s="32"/>
      <c r="L3" s="32"/>
      <c r="M3" s="32"/>
    </row>
    <row r="4" ht="14.25" customHeight="1" spans="2:13">
      <c r="B4" s="32"/>
      <c r="C4" s="32"/>
      <c r="D4" s="32"/>
      <c r="E4" s="32"/>
      <c r="F4" s="32"/>
      <c r="G4" s="32"/>
      <c r="H4" s="32"/>
      <c r="I4" s="32"/>
      <c r="J4" s="32"/>
      <c r="K4" s="32"/>
      <c r="L4" s="32"/>
      <c r="M4" s="32"/>
    </row>
    <row r="5" ht="14.25" customHeight="1"/>
    <row r="6" ht="19.5" customHeight="1" spans="13:13">
      <c r="M6" s="21" t="s">
        <v>2</v>
      </c>
    </row>
    <row r="7" ht="31.7" customHeight="1" spans="2:13">
      <c r="B7" s="33" t="s">
        <v>165</v>
      </c>
      <c r="C7" s="33"/>
      <c r="D7" s="33" t="s">
        <v>36</v>
      </c>
      <c r="E7" s="34" t="s">
        <v>166</v>
      </c>
      <c r="F7" s="34" t="s">
        <v>167</v>
      </c>
      <c r="G7" s="34" t="s">
        <v>168</v>
      </c>
      <c r="H7" s="34" t="s">
        <v>169</v>
      </c>
      <c r="I7" s="34" t="s">
        <v>170</v>
      </c>
      <c r="J7" s="34" t="s">
        <v>171</v>
      </c>
      <c r="K7" s="34" t="s">
        <v>172</v>
      </c>
      <c r="L7" s="34" t="s">
        <v>173</v>
      </c>
      <c r="M7" s="34" t="s">
        <v>174</v>
      </c>
    </row>
    <row r="8" ht="26.45" customHeight="1" spans="2:13">
      <c r="B8" s="33" t="s">
        <v>75</v>
      </c>
      <c r="C8" s="33" t="s">
        <v>35</v>
      </c>
      <c r="D8" s="33"/>
      <c r="E8" s="34"/>
      <c r="F8" s="34"/>
      <c r="G8" s="34"/>
      <c r="H8" s="34"/>
      <c r="I8" s="34"/>
      <c r="J8" s="34"/>
      <c r="K8" s="34"/>
      <c r="L8" s="34"/>
      <c r="M8" s="34"/>
    </row>
    <row r="9" ht="18" customHeight="1" spans="2:13">
      <c r="B9" s="35" t="s">
        <v>7</v>
      </c>
      <c r="C9" s="35"/>
      <c r="D9" s="36">
        <v>5925.07</v>
      </c>
      <c r="E9" s="36">
        <v>699.67</v>
      </c>
      <c r="F9" s="36">
        <v>5215.4</v>
      </c>
      <c r="G9" s="36"/>
      <c r="H9" s="36"/>
      <c r="I9" s="36"/>
      <c r="J9" s="36"/>
      <c r="K9" s="36"/>
      <c r="L9" s="36"/>
      <c r="M9" s="36">
        <v>10</v>
      </c>
    </row>
    <row r="10" ht="18" customHeight="1" spans="2:13">
      <c r="B10" s="37" t="s">
        <v>39</v>
      </c>
      <c r="C10" s="38" t="s">
        <v>14</v>
      </c>
      <c r="D10" s="39">
        <v>17.56</v>
      </c>
      <c r="E10" s="39">
        <v>17.56</v>
      </c>
      <c r="F10" s="39"/>
      <c r="G10" s="39"/>
      <c r="H10" s="39"/>
      <c r="I10" s="39"/>
      <c r="J10" s="39"/>
      <c r="K10" s="39"/>
      <c r="L10" s="39"/>
      <c r="M10" s="39"/>
    </row>
    <row r="11" ht="15.75" customHeight="1" spans="2:13">
      <c r="B11" s="37" t="s">
        <v>175</v>
      </c>
      <c r="C11" s="38" t="s">
        <v>176</v>
      </c>
      <c r="D11" s="39">
        <v>17.34</v>
      </c>
      <c r="E11" s="39">
        <v>17.34</v>
      </c>
      <c r="F11" s="39"/>
      <c r="G11" s="39"/>
      <c r="H11" s="39"/>
      <c r="I11" s="39"/>
      <c r="J11" s="39"/>
      <c r="K11" s="39"/>
      <c r="L11" s="39"/>
      <c r="M11" s="39"/>
    </row>
    <row r="12" ht="17.25" customHeight="1" spans="2:13">
      <c r="B12" s="37" t="s">
        <v>177</v>
      </c>
      <c r="C12" s="38" t="s">
        <v>178</v>
      </c>
      <c r="D12" s="39">
        <v>11.56</v>
      </c>
      <c r="E12" s="39">
        <v>11.56</v>
      </c>
      <c r="F12" s="39"/>
      <c r="G12" s="39"/>
      <c r="H12" s="39"/>
      <c r="I12" s="39"/>
      <c r="J12" s="39"/>
      <c r="K12" s="39"/>
      <c r="L12" s="39"/>
      <c r="M12" s="39"/>
    </row>
    <row r="13" ht="17.25" customHeight="1" spans="2:13">
      <c r="B13" s="37" t="s">
        <v>179</v>
      </c>
      <c r="C13" s="38" t="s">
        <v>180</v>
      </c>
      <c r="D13" s="39">
        <v>5.78</v>
      </c>
      <c r="E13" s="39">
        <v>5.78</v>
      </c>
      <c r="F13" s="39"/>
      <c r="G13" s="39"/>
      <c r="H13" s="39"/>
      <c r="I13" s="39"/>
      <c r="J13" s="39"/>
      <c r="K13" s="39"/>
      <c r="L13" s="39"/>
      <c r="M13" s="39"/>
    </row>
    <row r="14" ht="15.75" customHeight="1" spans="2:13">
      <c r="B14" s="37" t="s">
        <v>181</v>
      </c>
      <c r="C14" s="38" t="s">
        <v>182</v>
      </c>
      <c r="D14" s="39">
        <v>0.22</v>
      </c>
      <c r="E14" s="39">
        <v>0.22</v>
      </c>
      <c r="F14" s="39"/>
      <c r="G14" s="39"/>
      <c r="H14" s="39"/>
      <c r="I14" s="39"/>
      <c r="J14" s="39"/>
      <c r="K14" s="39"/>
      <c r="L14" s="39"/>
      <c r="M14" s="39"/>
    </row>
    <row r="15" ht="17.25" customHeight="1" spans="2:13">
      <c r="B15" s="37" t="s">
        <v>183</v>
      </c>
      <c r="C15" s="38" t="s">
        <v>184</v>
      </c>
      <c r="D15" s="39">
        <v>0.22</v>
      </c>
      <c r="E15" s="39">
        <v>0.22</v>
      </c>
      <c r="F15" s="39"/>
      <c r="G15" s="39"/>
      <c r="H15" s="39"/>
      <c r="I15" s="39"/>
      <c r="J15" s="39"/>
      <c r="K15" s="39"/>
      <c r="L15" s="39"/>
      <c r="M15" s="39"/>
    </row>
    <row r="16" ht="18" customHeight="1" spans="2:13">
      <c r="B16" s="37" t="s">
        <v>50</v>
      </c>
      <c r="C16" s="38" t="s">
        <v>16</v>
      </c>
      <c r="D16" s="39">
        <v>8.87</v>
      </c>
      <c r="E16" s="39">
        <v>8.87</v>
      </c>
      <c r="F16" s="39"/>
      <c r="G16" s="39"/>
      <c r="H16" s="39"/>
      <c r="I16" s="39"/>
      <c r="J16" s="39"/>
      <c r="K16" s="39"/>
      <c r="L16" s="39"/>
      <c r="M16" s="39"/>
    </row>
    <row r="17" ht="15.75" customHeight="1" spans="2:13">
      <c r="B17" s="37" t="s">
        <v>185</v>
      </c>
      <c r="C17" s="38" t="s">
        <v>186</v>
      </c>
      <c r="D17" s="39">
        <v>8.87</v>
      </c>
      <c r="E17" s="39">
        <v>8.87</v>
      </c>
      <c r="F17" s="39"/>
      <c r="G17" s="39"/>
      <c r="H17" s="39"/>
      <c r="I17" s="39"/>
      <c r="J17" s="39"/>
      <c r="K17" s="39"/>
      <c r="L17" s="39"/>
      <c r="M17" s="39"/>
    </row>
    <row r="18" ht="17.25" customHeight="1" spans="2:13">
      <c r="B18" s="37" t="s">
        <v>187</v>
      </c>
      <c r="C18" s="38" t="s">
        <v>188</v>
      </c>
      <c r="D18" s="39">
        <v>8.87</v>
      </c>
      <c r="E18" s="39">
        <v>8.87</v>
      </c>
      <c r="F18" s="39"/>
      <c r="G18" s="39"/>
      <c r="H18" s="39"/>
      <c r="I18" s="39"/>
      <c r="J18" s="39"/>
      <c r="K18" s="39"/>
      <c r="L18" s="39"/>
      <c r="M18" s="39"/>
    </row>
    <row r="19" ht="18" customHeight="1" spans="2:13">
      <c r="B19" s="37" t="s">
        <v>141</v>
      </c>
      <c r="C19" s="38" t="s">
        <v>18</v>
      </c>
      <c r="D19" s="39">
        <v>306.18</v>
      </c>
      <c r="E19" s="39"/>
      <c r="F19" s="39">
        <v>306.18</v>
      </c>
      <c r="G19" s="39"/>
      <c r="H19" s="39"/>
      <c r="I19" s="39"/>
      <c r="J19" s="39"/>
      <c r="K19" s="39"/>
      <c r="L19" s="39"/>
      <c r="M19" s="39"/>
    </row>
    <row r="20" ht="15.75" customHeight="1" spans="2:13">
      <c r="B20" s="37" t="s">
        <v>189</v>
      </c>
      <c r="C20" s="38" t="s">
        <v>190</v>
      </c>
      <c r="D20" s="39">
        <v>306.18</v>
      </c>
      <c r="E20" s="39"/>
      <c r="F20" s="39">
        <v>306.18</v>
      </c>
      <c r="G20" s="39"/>
      <c r="H20" s="39"/>
      <c r="I20" s="39"/>
      <c r="J20" s="39"/>
      <c r="K20" s="39"/>
      <c r="L20" s="39"/>
      <c r="M20" s="39"/>
    </row>
    <row r="21" ht="17.25" customHeight="1" spans="2:13">
      <c r="B21" s="37" t="s">
        <v>191</v>
      </c>
      <c r="C21" s="38" t="s">
        <v>192</v>
      </c>
      <c r="D21" s="39">
        <v>306.18</v>
      </c>
      <c r="E21" s="39"/>
      <c r="F21" s="39">
        <v>306.18</v>
      </c>
      <c r="G21" s="39"/>
      <c r="H21" s="39"/>
      <c r="I21" s="39"/>
      <c r="J21" s="39"/>
      <c r="K21" s="39"/>
      <c r="L21" s="39"/>
      <c r="M21" s="39"/>
    </row>
    <row r="22" ht="18" customHeight="1" spans="2:13">
      <c r="B22" s="37" t="s">
        <v>146</v>
      </c>
      <c r="C22" s="38" t="s">
        <v>19</v>
      </c>
      <c r="D22" s="39">
        <v>4909.22</v>
      </c>
      <c r="E22" s="39"/>
      <c r="F22" s="39">
        <v>4909.22</v>
      </c>
      <c r="G22" s="39"/>
      <c r="H22" s="39"/>
      <c r="I22" s="39"/>
      <c r="J22" s="39"/>
      <c r="K22" s="39"/>
      <c r="L22" s="39"/>
      <c r="M22" s="39"/>
    </row>
    <row r="23" ht="15.75" customHeight="1" spans="2:13">
      <c r="B23" s="37" t="s">
        <v>193</v>
      </c>
      <c r="C23" s="38" t="s">
        <v>194</v>
      </c>
      <c r="D23" s="39">
        <v>4909.22</v>
      </c>
      <c r="E23" s="39"/>
      <c r="F23" s="39">
        <v>4909.22</v>
      </c>
      <c r="G23" s="39"/>
      <c r="H23" s="39"/>
      <c r="I23" s="39"/>
      <c r="J23" s="39"/>
      <c r="K23" s="39"/>
      <c r="L23" s="39"/>
      <c r="M23" s="39"/>
    </row>
    <row r="24" ht="17.25" customHeight="1" spans="2:13">
      <c r="B24" s="37" t="s">
        <v>195</v>
      </c>
      <c r="C24" s="38" t="s">
        <v>196</v>
      </c>
      <c r="D24" s="39">
        <v>4909.22</v>
      </c>
      <c r="E24" s="39"/>
      <c r="F24" s="39">
        <v>4909.22</v>
      </c>
      <c r="G24" s="39"/>
      <c r="H24" s="39"/>
      <c r="I24" s="39"/>
      <c r="J24" s="39"/>
      <c r="K24" s="39"/>
      <c r="L24" s="39"/>
      <c r="M24" s="39"/>
    </row>
    <row r="25" ht="18" customHeight="1" spans="2:13">
      <c r="B25" s="37" t="s">
        <v>55</v>
      </c>
      <c r="C25" s="38" t="s">
        <v>20</v>
      </c>
      <c r="D25" s="39">
        <v>115.56</v>
      </c>
      <c r="E25" s="39">
        <v>105.56</v>
      </c>
      <c r="F25" s="39"/>
      <c r="G25" s="39"/>
      <c r="H25" s="39"/>
      <c r="I25" s="39"/>
      <c r="J25" s="39"/>
      <c r="K25" s="39"/>
      <c r="L25" s="39"/>
      <c r="M25" s="39">
        <v>10</v>
      </c>
    </row>
    <row r="26" ht="15.75" customHeight="1" spans="2:13">
      <c r="B26" s="37" t="s">
        <v>197</v>
      </c>
      <c r="C26" s="38" t="s">
        <v>198</v>
      </c>
      <c r="D26" s="39">
        <v>115.56</v>
      </c>
      <c r="E26" s="39">
        <v>105.56</v>
      </c>
      <c r="F26" s="39"/>
      <c r="G26" s="39"/>
      <c r="H26" s="39"/>
      <c r="I26" s="39"/>
      <c r="J26" s="39"/>
      <c r="K26" s="39"/>
      <c r="L26" s="39"/>
      <c r="M26" s="39">
        <v>10</v>
      </c>
    </row>
    <row r="27" ht="17.25" customHeight="1" spans="2:13">
      <c r="B27" s="37" t="s">
        <v>199</v>
      </c>
      <c r="C27" s="38" t="s">
        <v>200</v>
      </c>
      <c r="D27" s="39">
        <v>115.56</v>
      </c>
      <c r="E27" s="39">
        <v>105.56</v>
      </c>
      <c r="F27" s="39"/>
      <c r="G27" s="39"/>
      <c r="H27" s="39"/>
      <c r="I27" s="39"/>
      <c r="J27" s="39"/>
      <c r="K27" s="39"/>
      <c r="L27" s="39"/>
      <c r="M27" s="39">
        <v>10</v>
      </c>
    </row>
    <row r="28" ht="18" customHeight="1" spans="2:13">
      <c r="B28" s="37" t="s">
        <v>60</v>
      </c>
      <c r="C28" s="38" t="s">
        <v>21</v>
      </c>
      <c r="D28" s="39">
        <v>8.67</v>
      </c>
      <c r="E28" s="39">
        <v>8.67</v>
      </c>
      <c r="F28" s="39"/>
      <c r="G28" s="39"/>
      <c r="H28" s="39"/>
      <c r="I28" s="39"/>
      <c r="J28" s="39"/>
      <c r="K28" s="39"/>
      <c r="L28" s="39"/>
      <c r="M28" s="39"/>
    </row>
    <row r="29" ht="15.75" customHeight="1" spans="2:13">
      <c r="B29" s="37" t="s">
        <v>201</v>
      </c>
      <c r="C29" s="38" t="s">
        <v>202</v>
      </c>
      <c r="D29" s="39">
        <v>8.67</v>
      </c>
      <c r="E29" s="39">
        <v>8.67</v>
      </c>
      <c r="F29" s="39"/>
      <c r="G29" s="39"/>
      <c r="H29" s="39"/>
      <c r="I29" s="39"/>
      <c r="J29" s="39"/>
      <c r="K29" s="39"/>
      <c r="L29" s="39"/>
      <c r="M29" s="39"/>
    </row>
    <row r="30" ht="17.25" customHeight="1" spans="2:13">
      <c r="B30" s="37" t="s">
        <v>203</v>
      </c>
      <c r="C30" s="38" t="s">
        <v>204</v>
      </c>
      <c r="D30" s="39">
        <v>8.67</v>
      </c>
      <c r="E30" s="39">
        <v>8.67</v>
      </c>
      <c r="F30" s="39"/>
      <c r="G30" s="39"/>
      <c r="H30" s="39"/>
      <c r="I30" s="39"/>
      <c r="J30" s="39"/>
      <c r="K30" s="39"/>
      <c r="L30" s="39"/>
      <c r="M30" s="39"/>
    </row>
    <row r="31" ht="18" customHeight="1" spans="2:13">
      <c r="B31" s="37" t="s">
        <v>65</v>
      </c>
      <c r="C31" s="38" t="s">
        <v>22</v>
      </c>
      <c r="D31" s="39">
        <v>559.01</v>
      </c>
      <c r="E31" s="39">
        <v>559.01</v>
      </c>
      <c r="F31" s="39"/>
      <c r="G31" s="39"/>
      <c r="H31" s="39"/>
      <c r="I31" s="39"/>
      <c r="J31" s="39"/>
      <c r="K31" s="39"/>
      <c r="L31" s="39"/>
      <c r="M31" s="39"/>
    </row>
    <row r="32" ht="15.75" customHeight="1" spans="2:13">
      <c r="B32" s="37" t="s">
        <v>205</v>
      </c>
      <c r="C32" s="38" t="s">
        <v>206</v>
      </c>
      <c r="D32" s="39">
        <v>559.01</v>
      </c>
      <c r="E32" s="39">
        <v>559.01</v>
      </c>
      <c r="F32" s="39"/>
      <c r="G32" s="39"/>
      <c r="H32" s="39"/>
      <c r="I32" s="39"/>
      <c r="J32" s="39"/>
      <c r="K32" s="39"/>
      <c r="L32" s="39"/>
      <c r="M32" s="39"/>
    </row>
    <row r="33" ht="17.25" customHeight="1" spans="2:13">
      <c r="B33" s="37" t="s">
        <v>207</v>
      </c>
      <c r="C33" s="38" t="s">
        <v>208</v>
      </c>
      <c r="D33" s="39">
        <v>559.01</v>
      </c>
      <c r="E33" s="39">
        <v>559.01</v>
      </c>
      <c r="F33" s="39"/>
      <c r="G33" s="39"/>
      <c r="H33" s="39"/>
      <c r="I33" s="39"/>
      <c r="J33" s="39"/>
      <c r="K33" s="39"/>
      <c r="L33" s="39"/>
      <c r="M33" s="39"/>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B7" sqref="B7"/>
    </sheetView>
  </sheetViews>
  <sheetFormatPr defaultColWidth="10" defaultRowHeight="14.4" outlineLevelCol="5"/>
  <cols>
    <col min="1" max="1" width="0.5" customWidth="1"/>
    <col min="2" max="2" width="16.25" customWidth="1"/>
    <col min="3" max="3" width="42.1111111111111" customWidth="1"/>
    <col min="4" max="4" width="13.3333333333333" customWidth="1"/>
    <col min="5" max="5" width="12.6666666666667" customWidth="1"/>
    <col min="6" max="6" width="11.2222222222222" customWidth="1"/>
    <col min="7" max="7" width="9.75" customWidth="1"/>
  </cols>
  <sheetData>
    <row r="1" ht="14.25" customHeight="1" spans="1:2">
      <c r="A1" s="15"/>
      <c r="B1" s="2" t="s">
        <v>209</v>
      </c>
    </row>
    <row r="2" ht="14.25" customHeight="1"/>
    <row r="3" ht="14.25" customHeight="1" spans="2:6">
      <c r="B3" s="22" t="s">
        <v>210</v>
      </c>
      <c r="C3" s="22"/>
      <c r="D3" s="22"/>
      <c r="E3" s="22"/>
      <c r="F3" s="22"/>
    </row>
    <row r="4" ht="14.25" customHeight="1" spans="2:6">
      <c r="B4" s="22"/>
      <c r="C4" s="22"/>
      <c r="D4" s="22"/>
      <c r="E4" s="22"/>
      <c r="F4" s="22"/>
    </row>
    <row r="5" ht="14.25" customHeight="1" spans="2:6">
      <c r="B5" s="23"/>
      <c r="C5" s="23"/>
      <c r="D5" s="23"/>
      <c r="E5" s="23"/>
      <c r="F5" s="23"/>
    </row>
    <row r="6" ht="16.5" customHeight="1" spans="2:6">
      <c r="B6" s="23"/>
      <c r="C6" s="23"/>
      <c r="D6" s="23"/>
      <c r="E6" s="23"/>
      <c r="F6" s="24" t="s">
        <v>2</v>
      </c>
    </row>
    <row r="7" ht="27.95" customHeight="1" spans="2:6">
      <c r="B7" s="25" t="s">
        <v>75</v>
      </c>
      <c r="C7" s="25" t="s">
        <v>35</v>
      </c>
      <c r="D7" s="25" t="s">
        <v>36</v>
      </c>
      <c r="E7" s="25" t="s">
        <v>211</v>
      </c>
      <c r="F7" s="25" t="s">
        <v>212</v>
      </c>
    </row>
    <row r="8" ht="20.45" customHeight="1" spans="2:6">
      <c r="B8" s="17" t="s">
        <v>7</v>
      </c>
      <c r="C8" s="17"/>
      <c r="D8" s="26">
        <v>5925.07</v>
      </c>
      <c r="E8" s="26">
        <v>150.66</v>
      </c>
      <c r="F8" s="26">
        <v>5774.41</v>
      </c>
    </row>
    <row r="9" ht="18.75" customHeight="1" spans="2:6">
      <c r="B9" s="27" t="s">
        <v>39</v>
      </c>
      <c r="C9" s="28" t="s">
        <v>14</v>
      </c>
      <c r="D9" s="29">
        <v>17.56</v>
      </c>
      <c r="E9" s="29">
        <v>17.56</v>
      </c>
      <c r="F9" s="29"/>
    </row>
    <row r="10" ht="18" customHeight="1" spans="2:6">
      <c r="B10" s="30" t="s">
        <v>213</v>
      </c>
      <c r="C10" s="31" t="s">
        <v>214</v>
      </c>
      <c r="D10" s="29">
        <v>17.34</v>
      </c>
      <c r="E10" s="29">
        <v>17.34</v>
      </c>
      <c r="F10" s="29"/>
    </row>
    <row r="11" ht="18" customHeight="1" spans="2:6">
      <c r="B11" s="30" t="s">
        <v>215</v>
      </c>
      <c r="C11" s="31" t="s">
        <v>216</v>
      </c>
      <c r="D11" s="29">
        <v>11.56</v>
      </c>
      <c r="E11" s="29">
        <v>11.56</v>
      </c>
      <c r="F11" s="29"/>
    </row>
    <row r="12" ht="18" customHeight="1" spans="2:6">
      <c r="B12" s="30" t="s">
        <v>217</v>
      </c>
      <c r="C12" s="31" t="s">
        <v>218</v>
      </c>
      <c r="D12" s="29">
        <v>5.78</v>
      </c>
      <c r="E12" s="29">
        <v>5.78</v>
      </c>
      <c r="F12" s="29"/>
    </row>
    <row r="13" ht="18" customHeight="1" spans="2:6">
      <c r="B13" s="30" t="s">
        <v>219</v>
      </c>
      <c r="C13" s="31" t="s">
        <v>220</v>
      </c>
      <c r="D13" s="29">
        <v>0.22</v>
      </c>
      <c r="E13" s="29">
        <v>0.22</v>
      </c>
      <c r="F13" s="29"/>
    </row>
    <row r="14" ht="18" customHeight="1" spans="2:6">
      <c r="B14" s="30" t="s">
        <v>221</v>
      </c>
      <c r="C14" s="31" t="s">
        <v>222</v>
      </c>
      <c r="D14" s="29">
        <v>0.22</v>
      </c>
      <c r="E14" s="29">
        <v>0.22</v>
      </c>
      <c r="F14" s="29"/>
    </row>
    <row r="15" ht="18.75" customHeight="1" spans="2:6">
      <c r="B15" s="27" t="s">
        <v>50</v>
      </c>
      <c r="C15" s="28" t="s">
        <v>16</v>
      </c>
      <c r="D15" s="29">
        <v>8.87</v>
      </c>
      <c r="E15" s="29">
        <v>8.87</v>
      </c>
      <c r="F15" s="29"/>
    </row>
    <row r="16" ht="18" customHeight="1" spans="2:6">
      <c r="B16" s="30" t="s">
        <v>223</v>
      </c>
      <c r="C16" s="31" t="s">
        <v>224</v>
      </c>
      <c r="D16" s="29">
        <v>8.87</v>
      </c>
      <c r="E16" s="29">
        <v>8.87</v>
      </c>
      <c r="F16" s="29"/>
    </row>
    <row r="17" ht="18" customHeight="1" spans="2:6">
      <c r="B17" s="30" t="s">
        <v>225</v>
      </c>
      <c r="C17" s="31" t="s">
        <v>226</v>
      </c>
      <c r="D17" s="29">
        <v>8.87</v>
      </c>
      <c r="E17" s="29">
        <v>8.87</v>
      </c>
      <c r="F17" s="29"/>
    </row>
    <row r="18" ht="18.75" customHeight="1" spans="2:6">
      <c r="B18" s="27" t="s">
        <v>141</v>
      </c>
      <c r="C18" s="28" t="s">
        <v>18</v>
      </c>
      <c r="D18" s="29">
        <v>306.18</v>
      </c>
      <c r="E18" s="29"/>
      <c r="F18" s="29">
        <v>306.18</v>
      </c>
    </row>
    <row r="19" ht="18" customHeight="1" spans="2:6">
      <c r="B19" s="30" t="s">
        <v>227</v>
      </c>
      <c r="C19" s="31" t="s">
        <v>228</v>
      </c>
      <c r="D19" s="29">
        <v>306.18</v>
      </c>
      <c r="E19" s="29"/>
      <c r="F19" s="29">
        <v>306.18</v>
      </c>
    </row>
    <row r="20" ht="18" customHeight="1" spans="2:6">
      <c r="B20" s="30" t="s">
        <v>229</v>
      </c>
      <c r="C20" s="31" t="s">
        <v>230</v>
      </c>
      <c r="D20" s="29">
        <v>306.18</v>
      </c>
      <c r="E20" s="29"/>
      <c r="F20" s="29">
        <v>306.18</v>
      </c>
    </row>
    <row r="21" ht="18.75" customHeight="1" spans="2:6">
      <c r="B21" s="27" t="s">
        <v>146</v>
      </c>
      <c r="C21" s="28" t="s">
        <v>19</v>
      </c>
      <c r="D21" s="29">
        <v>4909.22</v>
      </c>
      <c r="E21" s="29"/>
      <c r="F21" s="29">
        <v>4909.22</v>
      </c>
    </row>
    <row r="22" ht="18" customHeight="1" spans="2:6">
      <c r="B22" s="30" t="s">
        <v>231</v>
      </c>
      <c r="C22" s="31" t="s">
        <v>232</v>
      </c>
      <c r="D22" s="29">
        <v>4909.22</v>
      </c>
      <c r="E22" s="29"/>
      <c r="F22" s="29">
        <v>4909.22</v>
      </c>
    </row>
    <row r="23" ht="18" customHeight="1" spans="2:6">
      <c r="B23" s="30" t="s">
        <v>233</v>
      </c>
      <c r="C23" s="31" t="s">
        <v>234</v>
      </c>
      <c r="D23" s="29">
        <v>4909.22</v>
      </c>
      <c r="E23" s="29"/>
      <c r="F23" s="29">
        <v>4909.22</v>
      </c>
    </row>
    <row r="24" ht="18.75" customHeight="1" spans="2:6">
      <c r="B24" s="27" t="s">
        <v>55</v>
      </c>
      <c r="C24" s="28" t="s">
        <v>20</v>
      </c>
      <c r="D24" s="29">
        <v>115.56</v>
      </c>
      <c r="E24" s="29">
        <v>115.56</v>
      </c>
      <c r="F24" s="29"/>
    </row>
    <row r="25" ht="18" customHeight="1" spans="2:6">
      <c r="B25" s="30" t="s">
        <v>235</v>
      </c>
      <c r="C25" s="31" t="s">
        <v>236</v>
      </c>
      <c r="D25" s="29">
        <v>115.56</v>
      </c>
      <c r="E25" s="29">
        <v>115.56</v>
      </c>
      <c r="F25" s="29"/>
    </row>
    <row r="26" ht="18" customHeight="1" spans="2:6">
      <c r="B26" s="30" t="s">
        <v>237</v>
      </c>
      <c r="C26" s="31" t="s">
        <v>238</v>
      </c>
      <c r="D26" s="29">
        <v>115.56</v>
      </c>
      <c r="E26" s="29">
        <v>115.56</v>
      </c>
      <c r="F26" s="29"/>
    </row>
    <row r="27" ht="18.75" customHeight="1" spans="2:6">
      <c r="B27" s="27" t="s">
        <v>60</v>
      </c>
      <c r="C27" s="28" t="s">
        <v>21</v>
      </c>
      <c r="D27" s="29">
        <v>8.67</v>
      </c>
      <c r="E27" s="29">
        <v>8.67</v>
      </c>
      <c r="F27" s="29"/>
    </row>
    <row r="28" ht="18" customHeight="1" spans="2:6">
      <c r="B28" s="30" t="s">
        <v>239</v>
      </c>
      <c r="C28" s="31" t="s">
        <v>240</v>
      </c>
      <c r="D28" s="29">
        <v>8.67</v>
      </c>
      <c r="E28" s="29">
        <v>8.67</v>
      </c>
      <c r="F28" s="29"/>
    </row>
    <row r="29" ht="18" customHeight="1" spans="2:6">
      <c r="B29" s="30" t="s">
        <v>241</v>
      </c>
      <c r="C29" s="31" t="s">
        <v>242</v>
      </c>
      <c r="D29" s="29">
        <v>8.67</v>
      </c>
      <c r="E29" s="29">
        <v>8.67</v>
      </c>
      <c r="F29" s="29"/>
    </row>
    <row r="30" ht="18.75" customHeight="1" spans="2:6">
      <c r="B30" s="27" t="s">
        <v>65</v>
      </c>
      <c r="C30" s="28" t="s">
        <v>22</v>
      </c>
      <c r="D30" s="29">
        <v>559.01</v>
      </c>
      <c r="E30" s="29"/>
      <c r="F30" s="29">
        <v>559.01</v>
      </c>
    </row>
    <row r="31" ht="18" customHeight="1" spans="2:6">
      <c r="B31" s="30" t="s">
        <v>243</v>
      </c>
      <c r="C31" s="31" t="s">
        <v>244</v>
      </c>
      <c r="D31" s="29">
        <v>559.01</v>
      </c>
      <c r="E31" s="29"/>
      <c r="F31" s="29">
        <v>559.01</v>
      </c>
    </row>
    <row r="32" ht="18" customHeight="1" spans="2:6">
      <c r="B32" s="30" t="s">
        <v>245</v>
      </c>
      <c r="C32" s="31" t="s">
        <v>246</v>
      </c>
      <c r="D32" s="29">
        <v>559.01</v>
      </c>
      <c r="E32" s="29"/>
      <c r="F32" s="29">
        <v>559.01</v>
      </c>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B3" sqref="B3:M4"/>
    </sheetView>
  </sheetViews>
  <sheetFormatPr defaultColWidth="10" defaultRowHeight="14.4"/>
  <cols>
    <col min="1" max="1" width="0.37962962962963" customWidth="1"/>
    <col min="2" max="2" width="9.25" customWidth="1"/>
    <col min="3" max="3" width="12.1296296296296" customWidth="1"/>
    <col min="4" max="4" width="11.3796296296296" customWidth="1"/>
    <col min="5" max="5" width="11" customWidth="1"/>
    <col min="6" max="6" width="12.25" customWidth="1"/>
    <col min="7" max="7" width="12.6296296296296" customWidth="1"/>
    <col min="8" max="8" width="11.3796296296296" customWidth="1"/>
    <col min="9" max="9" width="11" customWidth="1"/>
    <col min="10" max="10" width="11.1296296296296" customWidth="1"/>
    <col min="11" max="11" width="12.3796296296296" customWidth="1"/>
    <col min="12" max="13" width="11.75" customWidth="1"/>
    <col min="14" max="14" width="9.75" customWidth="1"/>
  </cols>
  <sheetData>
    <row r="1" ht="15" customHeight="1" spans="1:13">
      <c r="A1" s="15"/>
      <c r="B1" s="2" t="s">
        <v>247</v>
      </c>
      <c r="C1" s="2"/>
      <c r="D1" s="15"/>
      <c r="E1" s="15"/>
      <c r="F1" s="15"/>
      <c r="G1" s="15"/>
      <c r="H1" s="15"/>
      <c r="I1" s="15"/>
      <c r="J1" s="15"/>
      <c r="K1" s="15"/>
      <c r="L1" s="15"/>
      <c r="M1" s="15"/>
    </row>
    <row r="2" ht="14.25" customHeight="1"/>
    <row r="3" ht="14.25" customHeight="1" spans="2:13">
      <c r="B3" s="3" t="s">
        <v>248</v>
      </c>
      <c r="C3" s="3"/>
      <c r="D3" s="3"/>
      <c r="E3" s="3"/>
      <c r="F3" s="3"/>
      <c r="G3" s="3"/>
      <c r="H3" s="3"/>
      <c r="I3" s="3"/>
      <c r="J3" s="3"/>
      <c r="K3" s="3"/>
      <c r="L3" s="3"/>
      <c r="M3" s="3"/>
    </row>
    <row r="4" ht="14.25" customHeight="1" spans="2:13">
      <c r="B4" s="3"/>
      <c r="C4" s="3"/>
      <c r="D4" s="3"/>
      <c r="E4" s="3"/>
      <c r="F4" s="3"/>
      <c r="G4" s="3"/>
      <c r="H4" s="3"/>
      <c r="I4" s="3"/>
      <c r="J4" s="3"/>
      <c r="K4" s="3"/>
      <c r="L4" s="3"/>
      <c r="M4" s="3"/>
    </row>
    <row r="5" ht="14.25" customHeight="1" spans="2:13">
      <c r="B5" s="15"/>
      <c r="C5" s="15"/>
      <c r="D5" s="15"/>
      <c r="E5" s="15"/>
      <c r="F5" s="15"/>
      <c r="G5" s="15"/>
      <c r="H5" s="15"/>
      <c r="I5" s="15"/>
      <c r="J5" s="15"/>
      <c r="K5" s="15"/>
      <c r="L5" s="15"/>
      <c r="M5" s="15"/>
    </row>
    <row r="6" ht="18.75" customHeight="1" spans="2:13">
      <c r="B6" s="15"/>
      <c r="C6" s="15"/>
      <c r="D6" s="15"/>
      <c r="E6" s="15"/>
      <c r="F6" s="15"/>
      <c r="G6" s="15"/>
      <c r="H6" s="15"/>
      <c r="I6" s="15"/>
      <c r="J6" s="15"/>
      <c r="K6" s="15"/>
      <c r="L6" s="15"/>
      <c r="M6" s="21" t="s">
        <v>2</v>
      </c>
    </row>
    <row r="7" ht="57.2" customHeight="1" spans="2:13">
      <c r="B7" s="16" t="s">
        <v>249</v>
      </c>
      <c r="C7" s="16" t="s">
        <v>5</v>
      </c>
      <c r="D7" s="16" t="s">
        <v>36</v>
      </c>
      <c r="E7" s="16" t="s">
        <v>166</v>
      </c>
      <c r="F7" s="16" t="s">
        <v>167</v>
      </c>
      <c r="G7" s="16" t="s">
        <v>168</v>
      </c>
      <c r="H7" s="16" t="s">
        <v>169</v>
      </c>
      <c r="I7" s="16" t="s">
        <v>170</v>
      </c>
      <c r="J7" s="16" t="s">
        <v>171</v>
      </c>
      <c r="K7" s="16" t="s">
        <v>172</v>
      </c>
      <c r="L7" s="16" t="s">
        <v>173</v>
      </c>
      <c r="M7" s="16" t="s">
        <v>174</v>
      </c>
    </row>
    <row r="8" ht="20.45" customHeight="1" spans="2:13">
      <c r="B8" s="17" t="s">
        <v>7</v>
      </c>
      <c r="C8" s="17"/>
      <c r="D8" s="18">
        <f>D9+D10+D11</f>
        <v>5577.7</v>
      </c>
      <c r="E8" s="18">
        <f>E9+E10+E11</f>
        <v>561.01</v>
      </c>
      <c r="F8" s="18">
        <f>F9+F10+F11</f>
        <v>5013.69</v>
      </c>
      <c r="G8" s="18"/>
      <c r="H8" s="18"/>
      <c r="I8" s="18"/>
      <c r="J8" s="18"/>
      <c r="K8" s="18"/>
      <c r="L8" s="18"/>
      <c r="M8" s="18">
        <f>M9+M10+M11</f>
        <v>3</v>
      </c>
    </row>
    <row r="9" ht="20.45" customHeight="1" spans="2:13">
      <c r="B9" s="19" t="s">
        <v>250</v>
      </c>
      <c r="C9" s="19" t="s">
        <v>251</v>
      </c>
      <c r="D9" s="20">
        <f>E9</f>
        <v>2</v>
      </c>
      <c r="E9" s="20">
        <v>2</v>
      </c>
      <c r="F9" s="20"/>
      <c r="G9" s="20"/>
      <c r="H9" s="20"/>
      <c r="I9" s="20"/>
      <c r="J9" s="20"/>
      <c r="K9" s="20"/>
      <c r="L9" s="20"/>
      <c r="M9" s="20"/>
    </row>
    <row r="10" ht="20.45" customHeight="1" spans="2:13">
      <c r="B10" s="19" t="s">
        <v>252</v>
      </c>
      <c r="C10" s="19" t="s">
        <v>253</v>
      </c>
      <c r="D10" s="20">
        <v>3419.24</v>
      </c>
      <c r="E10" s="20"/>
      <c r="F10" s="20">
        <v>3419.24</v>
      </c>
      <c r="G10" s="20"/>
      <c r="H10" s="20"/>
      <c r="I10" s="20"/>
      <c r="J10" s="20"/>
      <c r="K10" s="20"/>
      <c r="L10" s="20"/>
      <c r="M10" s="20"/>
    </row>
    <row r="11" ht="20.45" customHeight="1" spans="2:13">
      <c r="B11" s="19" t="s">
        <v>254</v>
      </c>
      <c r="C11" s="19" t="s">
        <v>255</v>
      </c>
      <c r="D11" s="20">
        <f>E11+F11+M11</f>
        <v>2156.46</v>
      </c>
      <c r="E11" s="20">
        <v>559.01</v>
      </c>
      <c r="F11" s="20">
        <v>1594.45</v>
      </c>
      <c r="G11" s="20"/>
      <c r="H11" s="20"/>
      <c r="I11" s="20"/>
      <c r="J11" s="20"/>
      <c r="K11" s="20"/>
      <c r="L11" s="20"/>
      <c r="M11" s="20">
        <v>3</v>
      </c>
    </row>
    <row r="12" ht="20.45" customHeight="1"/>
  </sheetData>
  <mergeCells count="3">
    <mergeCell ref="B1:C1"/>
    <mergeCell ref="B8:C8"/>
    <mergeCell ref="B3:M4"/>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2022-02-10T01:40:00Z</dcterms:created>
  <dcterms:modified xsi:type="dcterms:W3CDTF">2023-03-27T02:36:48Z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B7B70E4839A4479488BEE4DAEB3D50D9</vt:lpwstr>
  </property>
  <property fmtid="{D5CDD505-2E9C-101B-9397-08002B2CF9AE}" pid="3" name="KSOProductBuildVer">
    <vt:lpwstr>2052-11.1.0.13703</vt:lpwstr>
  </property>
</Properties>
</file>