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Sheet1!$A$3:$AB$25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<sst xmlns="http://schemas.openxmlformats.org/spreadsheetml/2006/main" count="109" uniqueCount="66">
  <si>
    <t>附件1</t>
  </si>
  <si>
    <t>万州区2025年提前批以工代赈中央预算内投资计划表</t>
  </si>
  <si>
    <t>序号</t>
  </si>
  <si>
    <t>项目名称</t>
  </si>
  <si>
    <t>建设
性质</t>
  </si>
  <si>
    <t>建设规模汇总</t>
  </si>
  <si>
    <t>建设内容汇总</t>
  </si>
  <si>
    <t>拟开工日期（年/月）</t>
  </si>
  <si>
    <t>拟完工日期（年/月）</t>
  </si>
  <si>
    <t>投资类别</t>
  </si>
  <si>
    <t>总投资</t>
  </si>
  <si>
    <t>已下达投资</t>
  </si>
  <si>
    <t>累计完成投资</t>
  </si>
  <si>
    <t>本次申请投资</t>
  </si>
  <si>
    <t>部门和地方采取的资金安排方式</t>
  </si>
  <si>
    <t>项目（法人）单位</t>
  </si>
  <si>
    <t>项目责任人</t>
  </si>
  <si>
    <t>日常监管直接责任单位</t>
  </si>
  <si>
    <t>日常监管直接责任单位监管责任人</t>
  </si>
  <si>
    <t>行业监管责任单位</t>
  </si>
  <si>
    <t>预计带动当地群众务工人数（非人次）</t>
  </si>
  <si>
    <t>预计发放劳务报酬金额</t>
  </si>
  <si>
    <t>预计培训务工群众人数（非人次）</t>
  </si>
  <si>
    <t>预计设置公益性岗位个数</t>
  </si>
  <si>
    <t>其中，对易地搬迁脱贫群众吸纳带动情况</t>
  </si>
  <si>
    <r>
      <rPr>
        <sz val="11"/>
        <color indexed="8"/>
        <rFont val="方正黑体_GBK"/>
        <charset val="134"/>
      </rPr>
      <t>所采取的综合赈济模式类型（公益类</t>
    </r>
    <r>
      <rPr>
        <sz val="11"/>
        <color indexed="8"/>
        <rFont val="Times New Roman"/>
        <charset val="0"/>
      </rPr>
      <t xml:space="preserve">
/</t>
    </r>
    <r>
      <rPr>
        <sz val="11"/>
        <color indexed="8"/>
        <rFont val="方正黑体_GBK"/>
        <charset val="134"/>
      </rPr>
      <t>产业类）</t>
    </r>
  </si>
  <si>
    <t>项目发包方式（从下拉选项中选取）</t>
  </si>
  <si>
    <t>项目计划采取的劳务组织模式（从下拉选项中选取）</t>
  </si>
  <si>
    <t>备注</t>
  </si>
  <si>
    <t>预计吸纳易地搬迁群众务工人数</t>
  </si>
  <si>
    <t>计划发放劳务报酬规模</t>
  </si>
  <si>
    <t>（万元）</t>
  </si>
  <si>
    <t>（人）</t>
  </si>
  <si>
    <t>合计</t>
  </si>
  <si>
    <r>
      <rPr>
        <sz val="11"/>
        <color indexed="8"/>
        <rFont val="方正仿宋_GBK"/>
        <charset val="134"/>
      </rPr>
      <t>总投资</t>
    </r>
  </si>
  <si>
    <r>
      <rPr>
        <sz val="11"/>
        <rFont val="方正仿宋_GBK"/>
        <charset val="134"/>
      </rPr>
      <t>直接投资</t>
    </r>
  </si>
  <si>
    <r>
      <rPr>
        <sz val="11"/>
        <rFont val="方正仿宋_GBK"/>
        <charset val="134"/>
      </rPr>
      <t>万州区余家镇人民政府</t>
    </r>
  </si>
  <si>
    <r>
      <rPr>
        <sz val="11"/>
        <rFont val="方正仿宋_GBK"/>
        <charset val="134"/>
      </rPr>
      <t>周文全</t>
    </r>
  </si>
  <si>
    <r>
      <rPr>
        <sz val="11"/>
        <rFont val="方正仿宋_GBK"/>
        <charset val="134"/>
      </rPr>
      <t>万州区发展改革委</t>
    </r>
  </si>
  <si>
    <r>
      <rPr>
        <sz val="11"/>
        <rFont val="方正仿宋_GBK"/>
        <charset val="134"/>
      </rPr>
      <t>李雷</t>
    </r>
  </si>
  <si>
    <r>
      <rPr>
        <sz val="11"/>
        <color indexed="8"/>
        <rFont val="方正仿宋_GBK"/>
        <charset val="134"/>
      </rPr>
      <t>中央预算内投资</t>
    </r>
  </si>
  <si>
    <r>
      <rPr>
        <sz val="11"/>
        <rFont val="方正仿宋_GBK"/>
        <charset val="134"/>
      </rPr>
      <t>地方预算内投资</t>
    </r>
  </si>
  <si>
    <r>
      <rPr>
        <sz val="11"/>
        <color indexed="8"/>
        <rFont val="方正仿宋_GBK"/>
        <charset val="134"/>
      </rPr>
      <t>其他地方财政性建设资金</t>
    </r>
  </si>
  <si>
    <r>
      <rPr>
        <sz val="11"/>
        <color indexed="8"/>
        <rFont val="方正仿宋_GBK"/>
        <charset val="134"/>
      </rPr>
      <t>其他投资</t>
    </r>
  </si>
  <si>
    <r>
      <rPr>
        <sz val="11"/>
        <rFont val="方正仿宋_GBK"/>
        <charset val="134"/>
      </rPr>
      <t>万州区余家镇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年金响路道路提升以工代赈项目</t>
    </r>
  </si>
  <si>
    <r>
      <rPr>
        <sz val="11"/>
        <rFont val="方正仿宋_GBK"/>
        <charset val="134"/>
      </rPr>
      <t>改建</t>
    </r>
  </si>
  <si>
    <r>
      <rPr>
        <sz val="11"/>
        <rFont val="方正仿宋_GBK"/>
        <charset val="134"/>
      </rPr>
      <t>道路硬化、油化，完善相关配套设施等。</t>
    </r>
  </si>
  <si>
    <r>
      <rPr>
        <sz val="11"/>
        <rFont val="方正仿宋_GBK"/>
        <charset val="134"/>
      </rPr>
      <t>加宽硬化道路约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米，拓宽公路外堡坎</t>
    </r>
    <r>
      <rPr>
        <sz val="11"/>
        <rFont val="Times New Roman"/>
        <charset val="134"/>
      </rPr>
      <t>2000</t>
    </r>
    <r>
      <rPr>
        <sz val="11"/>
        <rFont val="方正仿宋_GBK"/>
        <charset val="134"/>
      </rPr>
      <t>立方米，油化混凝土路面约</t>
    </r>
    <r>
      <rPr>
        <sz val="11"/>
        <rFont val="Times New Roman"/>
        <charset val="134"/>
      </rPr>
      <t>6500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米，完善排水、护栏等配套设施。</t>
    </r>
  </si>
  <si>
    <r>
      <rPr>
        <sz val="11"/>
        <rFont val="方正仿宋_GBK"/>
        <charset val="134"/>
      </rPr>
      <t>总投资</t>
    </r>
  </si>
  <si>
    <t>李雷</t>
  </si>
  <si>
    <t>万州区交通运输委</t>
  </si>
  <si>
    <r>
      <rPr>
        <sz val="11"/>
        <rFont val="方正仿宋_GBK"/>
        <charset val="134"/>
      </rPr>
      <t>公益类</t>
    </r>
  </si>
  <si>
    <r>
      <rPr>
        <sz val="11"/>
        <rFont val="方正仿宋_GBK"/>
        <charset val="134"/>
      </rPr>
      <t>竞争性谈判（或磋商）</t>
    </r>
  </si>
  <si>
    <r>
      <rPr>
        <sz val="11"/>
        <rFont val="方正仿宋_GBK"/>
        <charset val="134"/>
      </rPr>
      <t>其它</t>
    </r>
  </si>
  <si>
    <r>
      <rPr>
        <sz val="11"/>
        <rFont val="方正仿宋_GBK"/>
        <charset val="0"/>
      </rPr>
      <t>镇政府</t>
    </r>
    <r>
      <rPr>
        <sz val="11"/>
        <rFont val="Times New Roman"/>
        <charset val="0"/>
      </rPr>
      <t>+</t>
    </r>
    <r>
      <rPr>
        <sz val="11"/>
        <rFont val="方正仿宋_GBK"/>
        <charset val="0"/>
      </rPr>
      <t>施工企业</t>
    </r>
    <r>
      <rPr>
        <sz val="11"/>
        <rFont val="Times New Roman"/>
        <charset val="0"/>
      </rPr>
      <t>+</t>
    </r>
    <r>
      <rPr>
        <sz val="11"/>
        <rFont val="方正仿宋_GBK"/>
        <charset val="0"/>
      </rPr>
      <t>村委会</t>
    </r>
    <r>
      <rPr>
        <sz val="11"/>
        <rFont val="Times New Roman"/>
        <charset val="0"/>
      </rPr>
      <t>+</t>
    </r>
    <r>
      <rPr>
        <sz val="11"/>
        <rFont val="方正仿宋_GBK"/>
        <charset val="0"/>
      </rPr>
      <t>当地群众</t>
    </r>
  </si>
  <si>
    <r>
      <rPr>
        <sz val="11"/>
        <rFont val="方正仿宋_GBK"/>
        <charset val="134"/>
      </rPr>
      <t>中央预算内投资</t>
    </r>
  </si>
  <si>
    <r>
      <rPr>
        <sz val="11"/>
        <rFont val="方正仿宋_GBK"/>
        <charset val="134"/>
      </rPr>
      <t>其他地方财政性建设资金</t>
    </r>
  </si>
  <si>
    <r>
      <rPr>
        <sz val="11"/>
        <rFont val="方正仿宋_GBK"/>
        <charset val="134"/>
      </rPr>
      <t>其他投资</t>
    </r>
  </si>
  <si>
    <r>
      <rPr>
        <sz val="11"/>
        <rFont val="方正仿宋_GBK"/>
        <charset val="134"/>
      </rPr>
      <t>万州区余家镇</t>
    </r>
    <r>
      <rPr>
        <sz val="11"/>
        <rFont val="Times New Roman"/>
        <charset val="0"/>
      </rPr>
      <t>2025</t>
    </r>
    <r>
      <rPr>
        <sz val="11"/>
        <rFont val="方正仿宋_GBK"/>
        <charset val="134"/>
      </rPr>
      <t>年美丽宜居村庄整治以工代赈项目</t>
    </r>
  </si>
  <si>
    <r>
      <rPr>
        <sz val="11"/>
        <rFont val="方正仿宋_GBK"/>
        <charset val="134"/>
      </rPr>
      <t>新建、改建</t>
    </r>
  </si>
  <si>
    <r>
      <rPr>
        <sz val="11"/>
        <rFont val="方正仿宋_GBK"/>
        <charset val="134"/>
      </rPr>
      <t>新建乡村步道及人行便道，硬化文体活动广场、小型生态停车场，整治院落。</t>
    </r>
  </si>
  <si>
    <r>
      <rPr>
        <sz val="11"/>
        <rFont val="方正仿宋_GBK"/>
        <charset val="134"/>
      </rPr>
      <t>整治院落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个，新（改）建小型公厕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座，治理边坡约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平方米、临河堡坎约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立方米，硬化文体活动广场约</t>
    </r>
    <r>
      <rPr>
        <sz val="11"/>
        <rFont val="Times New Roman"/>
        <charset val="134"/>
      </rPr>
      <t>600</t>
    </r>
    <r>
      <rPr>
        <sz val="11"/>
        <rFont val="方正仿宋_GBK"/>
        <charset val="134"/>
      </rPr>
      <t>平方米、小型生态停车场约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平方米；新建乡村步道及人行便道约</t>
    </r>
    <r>
      <rPr>
        <sz val="11"/>
        <rFont val="Times New Roman"/>
        <charset val="134"/>
      </rPr>
      <t>9.7</t>
    </r>
    <r>
      <rPr>
        <sz val="11"/>
        <rFont val="方正仿宋_GBK"/>
        <charset val="134"/>
      </rPr>
      <t>公里。</t>
    </r>
  </si>
  <si>
    <t>万州区农业农村委</t>
  </si>
  <si>
    <r>
      <rPr>
        <sz val="11"/>
        <rFont val="方正仿宋_GBK"/>
        <charset val="134"/>
      </rPr>
      <t>万州区余家镇</t>
    </r>
    <r>
      <rPr>
        <sz val="11"/>
        <rFont val="Times New Roman"/>
        <charset val="0"/>
      </rPr>
      <t>2025</t>
    </r>
    <r>
      <rPr>
        <sz val="11"/>
        <rFont val="方正仿宋_GBK"/>
        <charset val="134"/>
      </rPr>
      <t>年硝水村道路硬化以工代赈项目</t>
    </r>
  </si>
  <si>
    <r>
      <rPr>
        <sz val="11"/>
        <rFont val="方正仿宋_GBK"/>
        <charset val="134"/>
      </rPr>
      <t>道路硬化，完善相关配套设施。</t>
    </r>
  </si>
  <si>
    <r>
      <rPr>
        <sz val="11"/>
        <rFont val="方正仿宋_GBK"/>
        <charset val="134"/>
      </rPr>
      <t>硬化道路约</t>
    </r>
    <r>
      <rPr>
        <sz val="11"/>
        <rFont val="Times New Roman"/>
        <charset val="0"/>
      </rPr>
      <t>4.7</t>
    </r>
    <r>
      <rPr>
        <sz val="11"/>
        <rFont val="方正仿宋_GBK"/>
        <charset val="134"/>
      </rPr>
      <t>公里、宽</t>
    </r>
    <r>
      <rPr>
        <sz val="11"/>
        <rFont val="Times New Roman"/>
        <charset val="0"/>
      </rPr>
      <t>3.5-4.5</t>
    </r>
    <r>
      <rPr>
        <sz val="11"/>
        <rFont val="方正仿宋_GBK"/>
        <charset val="134"/>
      </rPr>
      <t>米，完善排水、安防等配套设施。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</si>
</sst>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0_);[Red]\(0\)"/>
  </numFmts>
  <fonts count="4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name val="Times New Roman"/>
      <charset val="0"/>
    </font>
    <font>
      <sz val="24"/>
      <name val="方正黑体_GBK"/>
      <charset val="0"/>
    </font>
    <font>
      <sz val="18"/>
      <name val="方正黑体_GBK"/>
      <charset val="0"/>
    </font>
    <font>
      <sz val="36"/>
      <color rgb="FF000000"/>
      <name val="方正小标宋_GBK"/>
      <charset val="134"/>
    </font>
    <font>
      <sz val="36"/>
      <color rgb="FF000000"/>
      <name val="方正仿宋_GBK"/>
      <charset val="134"/>
    </font>
    <font>
      <sz val="11"/>
      <color indexed="8"/>
      <name val="方正黑体_GBK"/>
      <charset val="134"/>
    </font>
    <font>
      <sz val="11"/>
      <color indexed="8"/>
      <name val="方正黑体_GBK"/>
      <charset val="0"/>
    </font>
    <font>
      <b/>
      <sz val="11"/>
      <name val="Times New Roman"/>
      <charset val="0"/>
    </font>
    <font>
      <b/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方正仿宋_GBK"/>
      <charset val="0"/>
    </font>
    <font>
      <sz val="11"/>
      <name val="方正黑体_GBK"/>
      <charset val="0"/>
    </font>
    <font>
      <sz val="30"/>
      <color indexed="8"/>
      <name val="Times New Roman"/>
      <charset val="0"/>
    </font>
    <font>
      <sz val="13"/>
      <color rgb="FF000000"/>
      <name val="方正黑体_GBK"/>
      <charset val="134"/>
    </font>
    <font>
      <sz val="11"/>
      <name val="方正黑体_GBK"/>
      <charset val="134"/>
    </font>
    <font>
      <sz val="13"/>
      <color indexed="8"/>
      <name val="Times New Roman"/>
      <charset val="0"/>
    </font>
    <font>
      <b/>
      <sz val="13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3"/>
      <color indexed="8"/>
      <name val="Times New Roman"/>
      <charset val="134"/>
    </font>
    <font>
      <b/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11" borderId="7" applyNumberFormat="0" applyAlignment="0" applyProtection="0">
      <alignment vertical="center"/>
    </xf>
    <xf numFmtId="0" fontId="42" fillId="12" borderId="12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77" fontId="5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37" fontId="3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"/>
  <sheetViews>
    <sheetView tabSelected="1" zoomScale="70" zoomScaleNormal="70" topLeftCell="D1" workbookViewId="0">
      <selection activeCell="V21" sqref="V21:V25"/>
    </sheetView>
  </sheetViews>
  <sheetFormatPr defaultColWidth="9" defaultRowHeight="15"/>
  <cols>
    <col min="1" max="1" width="4.84166666666667" customWidth="1"/>
    <col min="2" max="2" width="13.1333333333333" style="3" customWidth="1"/>
    <col min="3" max="3" width="9" style="1"/>
    <col min="4" max="4" width="21.4166666666667" style="4" customWidth="1"/>
    <col min="5" max="5" width="15.55" style="4" customWidth="1"/>
    <col min="6" max="6" width="12.3333333333333" customWidth="1"/>
    <col min="7" max="7" width="14.0583333333333" customWidth="1"/>
    <col min="8" max="8" width="25.7166666666667" customWidth="1"/>
    <col min="9" max="9" width="7.96666666666667" style="5" customWidth="1"/>
    <col min="10" max="10" width="6.88333333333333" style="5" customWidth="1"/>
    <col min="11" max="11" width="6.09166666666667" style="5" customWidth="1"/>
    <col min="12" max="12" width="7.80833333333333" style="5" customWidth="1"/>
    <col min="13" max="13" width="8.11666666666667" style="1" customWidth="1"/>
    <col min="14" max="14" width="6.86666666666667" style="1" customWidth="1"/>
    <col min="15" max="15" width="7.18333333333333" style="1" customWidth="1"/>
    <col min="16" max="16" width="7.025" style="1" customWidth="1"/>
    <col min="17" max="18" width="7.65" style="1" customWidth="1"/>
    <col min="19" max="19" width="7.775" style="1" customWidth="1"/>
    <col min="20" max="20" width="8.25833333333333" style="1" customWidth="1"/>
    <col min="21" max="21" width="6.88333333333333" style="1" customWidth="1"/>
    <col min="22" max="22" width="6.18333333333333" style="1" customWidth="1"/>
    <col min="23" max="23" width="7.80833333333333" style="1" customWidth="1"/>
    <col min="24" max="24" width="7.96666666666667" style="1" customWidth="1"/>
    <col min="25" max="25" width="7.65" style="1" customWidth="1"/>
    <col min="26" max="26" width="6.4" style="6" customWidth="1"/>
    <col min="27" max="27" width="10" style="6" customWidth="1"/>
    <col min="28" max="28" width="13.4416666666667" style="4" customWidth="1"/>
  </cols>
  <sheetData>
    <row r="1" ht="25" customHeight="1" spans="1:28">
      <c r="A1" s="7" t="s">
        <v>0</v>
      </c>
      <c r="B1" s="8"/>
      <c r="C1" s="9"/>
      <c r="D1" s="8"/>
      <c r="E1" s="8"/>
      <c r="F1" s="10"/>
      <c r="G1" s="10"/>
      <c r="H1" s="10"/>
      <c r="I1" s="33"/>
      <c r="J1" s="33"/>
      <c r="K1" s="33"/>
      <c r="L1" s="33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39"/>
      <c r="Y1" s="52"/>
      <c r="Z1" s="53"/>
      <c r="AA1" s="53"/>
      <c r="AB1" s="8"/>
    </row>
    <row r="2" ht="44" customHeight="1" spans="1:28">
      <c r="A2" s="11" t="s">
        <v>1</v>
      </c>
      <c r="B2" s="12"/>
      <c r="C2" s="11"/>
      <c r="D2" s="13"/>
      <c r="E2" s="13"/>
      <c r="F2" s="11"/>
      <c r="G2" s="11"/>
      <c r="H2" s="14"/>
      <c r="I2" s="34"/>
      <c r="J2" s="34"/>
      <c r="K2" s="34"/>
      <c r="L2" s="34"/>
      <c r="M2" s="11"/>
      <c r="N2" s="11"/>
      <c r="O2" s="11"/>
      <c r="P2" s="11"/>
      <c r="Q2" s="11"/>
      <c r="R2" s="11"/>
      <c r="S2" s="34"/>
      <c r="T2" s="34"/>
      <c r="U2" s="34"/>
      <c r="V2" s="34"/>
      <c r="W2" s="34"/>
      <c r="X2" s="34"/>
      <c r="Y2" s="11"/>
      <c r="Z2" s="54"/>
      <c r="AA2" s="54"/>
      <c r="AB2" s="13"/>
    </row>
    <row r="3" s="1" customFormat="1" ht="66" customHeight="1" spans="1:2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5" t="s">
        <v>9</v>
      </c>
      <c r="I3" s="35" t="s">
        <v>10</v>
      </c>
      <c r="J3" s="35" t="s">
        <v>11</v>
      </c>
      <c r="K3" s="35" t="s">
        <v>12</v>
      </c>
      <c r="L3" s="3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40" t="s">
        <v>19</v>
      </c>
      <c r="S3" s="35" t="s">
        <v>20</v>
      </c>
      <c r="T3" s="35" t="s">
        <v>21</v>
      </c>
      <c r="U3" s="35" t="s">
        <v>22</v>
      </c>
      <c r="V3" s="35" t="s">
        <v>23</v>
      </c>
      <c r="W3" s="35" t="s">
        <v>24</v>
      </c>
      <c r="X3" s="36"/>
      <c r="Y3" s="15" t="s">
        <v>25</v>
      </c>
      <c r="Z3" s="55" t="s">
        <v>26</v>
      </c>
      <c r="AA3" s="56" t="s">
        <v>27</v>
      </c>
      <c r="AB3" s="57" t="s">
        <v>28</v>
      </c>
    </row>
    <row r="4" s="1" customFormat="1" ht="64" customHeight="1" spans="1:28">
      <c r="A4" s="15"/>
      <c r="B4" s="15"/>
      <c r="C4" s="15"/>
      <c r="D4" s="17"/>
      <c r="E4" s="17"/>
      <c r="F4" s="16"/>
      <c r="G4" s="16"/>
      <c r="H4" s="15"/>
      <c r="I4" s="36"/>
      <c r="J4" s="36"/>
      <c r="K4" s="36"/>
      <c r="L4" s="36"/>
      <c r="M4" s="25"/>
      <c r="N4" s="25"/>
      <c r="O4" s="25"/>
      <c r="P4" s="25"/>
      <c r="Q4" s="25"/>
      <c r="R4" s="41"/>
      <c r="S4" s="36"/>
      <c r="T4" s="36"/>
      <c r="U4" s="36"/>
      <c r="V4" s="36"/>
      <c r="W4" s="35" t="s">
        <v>29</v>
      </c>
      <c r="X4" s="35" t="s">
        <v>30</v>
      </c>
      <c r="Y4" s="25"/>
      <c r="Z4" s="58"/>
      <c r="AA4" s="59"/>
      <c r="AB4" s="57"/>
    </row>
    <row r="5" s="1" customFormat="1" ht="34" customHeight="1" spans="1:28">
      <c r="A5" s="15"/>
      <c r="B5" s="15"/>
      <c r="C5" s="15"/>
      <c r="D5" s="17"/>
      <c r="E5" s="17"/>
      <c r="F5" s="16"/>
      <c r="G5" s="16"/>
      <c r="H5" s="15"/>
      <c r="I5" s="35" t="s">
        <v>31</v>
      </c>
      <c r="J5" s="35" t="s">
        <v>31</v>
      </c>
      <c r="K5" s="35" t="s">
        <v>31</v>
      </c>
      <c r="L5" s="35" t="s">
        <v>31</v>
      </c>
      <c r="M5" s="25"/>
      <c r="N5" s="25"/>
      <c r="O5" s="25"/>
      <c r="P5" s="25"/>
      <c r="Q5" s="25"/>
      <c r="R5" s="25"/>
      <c r="S5" s="35" t="s">
        <v>32</v>
      </c>
      <c r="T5" s="35" t="s">
        <v>31</v>
      </c>
      <c r="U5" s="35" t="s">
        <v>32</v>
      </c>
      <c r="V5" s="35" t="s">
        <v>32</v>
      </c>
      <c r="W5" s="35" t="s">
        <v>32</v>
      </c>
      <c r="X5" s="35" t="s">
        <v>31</v>
      </c>
      <c r="Y5" s="25"/>
      <c r="Z5" s="59"/>
      <c r="AA5" s="59"/>
      <c r="AB5" s="46"/>
    </row>
    <row r="6" s="2" customFormat="1" ht="35" customHeight="1" spans="1:28">
      <c r="A6" s="18"/>
      <c r="B6" s="19" t="s">
        <v>33</v>
      </c>
      <c r="C6" s="20"/>
      <c r="D6" s="21"/>
      <c r="E6" s="21"/>
      <c r="F6" s="22"/>
      <c r="G6" s="22"/>
      <c r="H6" s="23" t="s">
        <v>34</v>
      </c>
      <c r="I6" s="36">
        <f>I11+I16+I21</f>
        <v>1460</v>
      </c>
      <c r="J6" s="36">
        <f>J11+J16+J21</f>
        <v>0</v>
      </c>
      <c r="K6" s="36">
        <f>K11+K16+K21</f>
        <v>0</v>
      </c>
      <c r="L6" s="36">
        <f>L11+L16+L21</f>
        <v>1460</v>
      </c>
      <c r="M6" s="30" t="s">
        <v>35</v>
      </c>
      <c r="N6" s="30" t="s">
        <v>36</v>
      </c>
      <c r="O6" s="30" t="s">
        <v>37</v>
      </c>
      <c r="P6" s="30" t="s">
        <v>38</v>
      </c>
      <c r="Q6" s="30" t="s">
        <v>39</v>
      </c>
      <c r="R6" s="42"/>
      <c r="S6" s="36">
        <f t="shared" ref="S6:X6" si="0">S11+S16+S21</f>
        <v>330</v>
      </c>
      <c r="T6" s="36">
        <f t="shared" si="0"/>
        <v>460</v>
      </c>
      <c r="U6" s="36">
        <f t="shared" si="0"/>
        <v>330</v>
      </c>
      <c r="V6" s="36">
        <f t="shared" si="0"/>
        <v>5</v>
      </c>
      <c r="W6" s="36">
        <f t="shared" si="0"/>
        <v>6</v>
      </c>
      <c r="X6" s="36">
        <f t="shared" si="0"/>
        <v>8.17</v>
      </c>
      <c r="Y6" s="24"/>
      <c r="Z6" s="60"/>
      <c r="AA6" s="61"/>
      <c r="AB6" s="26"/>
    </row>
    <row r="7" s="2" customFormat="1" ht="35" customHeight="1" spans="1:28">
      <c r="A7" s="18"/>
      <c r="B7" s="24"/>
      <c r="C7" s="25"/>
      <c r="D7" s="26"/>
      <c r="E7" s="26"/>
      <c r="F7" s="22"/>
      <c r="G7" s="22"/>
      <c r="H7" s="23" t="s">
        <v>40</v>
      </c>
      <c r="I7" s="36">
        <f>I12+I17+I22</f>
        <v>1413</v>
      </c>
      <c r="J7" s="36">
        <f>J12+J17+J22</f>
        <v>0</v>
      </c>
      <c r="K7" s="36">
        <f>K12+K17+K22</f>
        <v>0</v>
      </c>
      <c r="L7" s="36">
        <f>L12+L17+L22</f>
        <v>1413</v>
      </c>
      <c r="M7" s="28"/>
      <c r="N7" s="28"/>
      <c r="O7" s="28"/>
      <c r="P7" s="28"/>
      <c r="Q7" s="28"/>
      <c r="R7" s="43"/>
      <c r="S7" s="36"/>
      <c r="T7" s="36"/>
      <c r="U7" s="36"/>
      <c r="V7" s="36"/>
      <c r="W7" s="36"/>
      <c r="X7" s="36"/>
      <c r="Y7" s="24"/>
      <c r="Z7" s="62"/>
      <c r="AA7" s="63"/>
      <c r="AB7" s="26"/>
    </row>
    <row r="8" s="2" customFormat="1" ht="29" customHeight="1" spans="1:28">
      <c r="A8" s="18"/>
      <c r="B8" s="24"/>
      <c r="C8" s="25"/>
      <c r="D8" s="26"/>
      <c r="E8" s="26"/>
      <c r="F8" s="22"/>
      <c r="G8" s="22"/>
      <c r="H8" s="27" t="s">
        <v>41</v>
      </c>
      <c r="I8" s="36">
        <f>I13+I18+I23</f>
        <v>0</v>
      </c>
      <c r="J8" s="36">
        <f>J13+J18+J23</f>
        <v>0</v>
      </c>
      <c r="K8" s="36">
        <f>K13+K18+K23</f>
        <v>0</v>
      </c>
      <c r="L8" s="36">
        <f>L13+L18+L23</f>
        <v>0</v>
      </c>
      <c r="M8" s="28"/>
      <c r="N8" s="28"/>
      <c r="O8" s="28"/>
      <c r="P8" s="28"/>
      <c r="Q8" s="28"/>
      <c r="R8" s="43"/>
      <c r="S8" s="36"/>
      <c r="T8" s="36"/>
      <c r="U8" s="36"/>
      <c r="V8" s="36"/>
      <c r="W8" s="36"/>
      <c r="X8" s="36"/>
      <c r="Y8" s="24"/>
      <c r="Z8" s="62"/>
      <c r="AA8" s="63"/>
      <c r="AB8" s="26"/>
    </row>
    <row r="9" s="2" customFormat="1" ht="31" customHeight="1" spans="1:28">
      <c r="A9" s="18"/>
      <c r="B9" s="24"/>
      <c r="C9" s="25"/>
      <c r="D9" s="26"/>
      <c r="E9" s="26"/>
      <c r="F9" s="22"/>
      <c r="G9" s="22"/>
      <c r="H9" s="23" t="s">
        <v>42</v>
      </c>
      <c r="I9" s="36">
        <f>I14+I19+I24</f>
        <v>0</v>
      </c>
      <c r="J9" s="36">
        <f>J14+J19+J24</f>
        <v>0</v>
      </c>
      <c r="K9" s="36">
        <f>K14+K19+K24</f>
        <v>0</v>
      </c>
      <c r="L9" s="36">
        <f>L14+L19+L24</f>
        <v>0</v>
      </c>
      <c r="M9" s="28"/>
      <c r="N9" s="28"/>
      <c r="O9" s="28"/>
      <c r="P9" s="28"/>
      <c r="Q9" s="28"/>
      <c r="R9" s="43"/>
      <c r="S9" s="36"/>
      <c r="T9" s="36"/>
      <c r="U9" s="36"/>
      <c r="V9" s="36"/>
      <c r="W9" s="36"/>
      <c r="X9" s="36"/>
      <c r="Y9" s="24"/>
      <c r="Z9" s="62"/>
      <c r="AA9" s="63"/>
      <c r="AB9" s="26"/>
    </row>
    <row r="10" s="2" customFormat="1" ht="24" customHeight="1" spans="1:28">
      <c r="A10" s="18"/>
      <c r="B10" s="24"/>
      <c r="C10" s="25"/>
      <c r="D10" s="26"/>
      <c r="E10" s="26"/>
      <c r="F10" s="22"/>
      <c r="G10" s="22"/>
      <c r="H10" s="23" t="s">
        <v>43</v>
      </c>
      <c r="I10" s="36">
        <f>I15+I20+I25</f>
        <v>47</v>
      </c>
      <c r="J10" s="36">
        <f>J15+J20+J25</f>
        <v>0</v>
      </c>
      <c r="K10" s="36">
        <f>K15+K20+K25</f>
        <v>0</v>
      </c>
      <c r="L10" s="36">
        <f>L15+L20+L25</f>
        <v>47</v>
      </c>
      <c r="M10" s="28"/>
      <c r="N10" s="28"/>
      <c r="O10" s="28"/>
      <c r="P10" s="28"/>
      <c r="Q10" s="28"/>
      <c r="R10" s="44"/>
      <c r="S10" s="36"/>
      <c r="T10" s="36"/>
      <c r="U10" s="36"/>
      <c r="V10" s="36"/>
      <c r="W10" s="36"/>
      <c r="X10" s="36"/>
      <c r="Y10" s="24"/>
      <c r="Z10" s="62"/>
      <c r="AA10" s="63"/>
      <c r="AB10" s="26"/>
    </row>
    <row r="11" s="2" customFormat="1" ht="35" customHeight="1" spans="1:28">
      <c r="A11" s="28">
        <v>1</v>
      </c>
      <c r="B11" s="29" t="s">
        <v>44</v>
      </c>
      <c r="C11" s="30" t="s">
        <v>45</v>
      </c>
      <c r="D11" s="31" t="s">
        <v>46</v>
      </c>
      <c r="E11" s="31" t="s">
        <v>47</v>
      </c>
      <c r="F11" s="22">
        <v>45626</v>
      </c>
      <c r="G11" s="22">
        <v>45807</v>
      </c>
      <c r="H11" s="27" t="s">
        <v>48</v>
      </c>
      <c r="I11" s="37">
        <v>530</v>
      </c>
      <c r="J11" s="37">
        <v>0</v>
      </c>
      <c r="K11" s="37">
        <v>0</v>
      </c>
      <c r="L11" s="37">
        <v>530</v>
      </c>
      <c r="M11" s="30" t="s">
        <v>35</v>
      </c>
      <c r="N11" s="30" t="s">
        <v>36</v>
      </c>
      <c r="O11" s="30" t="s">
        <v>37</v>
      </c>
      <c r="P11" s="30" t="s">
        <v>38</v>
      </c>
      <c r="Q11" s="45" t="s">
        <v>49</v>
      </c>
      <c r="R11" s="45" t="s">
        <v>50</v>
      </c>
      <c r="S11" s="37">
        <v>120</v>
      </c>
      <c r="T11" s="37">
        <v>158</v>
      </c>
      <c r="U11" s="37">
        <v>120</v>
      </c>
      <c r="V11" s="37">
        <v>1</v>
      </c>
      <c r="W11" s="37">
        <v>2</v>
      </c>
      <c r="X11" s="37">
        <v>2.63</v>
      </c>
      <c r="Y11" s="30" t="s">
        <v>51</v>
      </c>
      <c r="Z11" s="30" t="s">
        <v>52</v>
      </c>
      <c r="AA11" s="30" t="s">
        <v>53</v>
      </c>
      <c r="AB11" s="32" t="s">
        <v>54</v>
      </c>
    </row>
    <row r="12" s="2" customFormat="1" ht="35" customHeight="1" spans="1:28">
      <c r="A12" s="28"/>
      <c r="B12" s="32"/>
      <c r="C12" s="28"/>
      <c r="D12" s="32"/>
      <c r="E12" s="32"/>
      <c r="F12" s="22"/>
      <c r="G12" s="22"/>
      <c r="H12" s="27" t="s">
        <v>55</v>
      </c>
      <c r="I12" s="37">
        <v>525</v>
      </c>
      <c r="J12" s="37">
        <v>0</v>
      </c>
      <c r="K12" s="37">
        <v>0</v>
      </c>
      <c r="L12" s="37">
        <v>525</v>
      </c>
      <c r="M12" s="28"/>
      <c r="N12" s="28"/>
      <c r="O12" s="28"/>
      <c r="P12" s="28"/>
      <c r="Q12" s="28"/>
      <c r="R12" s="46"/>
      <c r="S12" s="37"/>
      <c r="T12" s="37"/>
      <c r="U12" s="37"/>
      <c r="V12" s="37"/>
      <c r="W12" s="37"/>
      <c r="X12" s="37"/>
      <c r="Y12" s="28"/>
      <c r="Z12" s="28"/>
      <c r="AA12" s="28"/>
      <c r="AB12" s="32"/>
    </row>
    <row r="13" s="2" customFormat="1" ht="35" customHeight="1" spans="1:28">
      <c r="A13" s="28"/>
      <c r="B13" s="32"/>
      <c r="C13" s="28"/>
      <c r="D13" s="32"/>
      <c r="E13" s="32"/>
      <c r="F13" s="22"/>
      <c r="G13" s="22"/>
      <c r="H13" s="27" t="s">
        <v>41</v>
      </c>
      <c r="I13" s="37">
        <v>0</v>
      </c>
      <c r="J13" s="37">
        <v>0</v>
      </c>
      <c r="K13" s="37">
        <v>0</v>
      </c>
      <c r="L13" s="37">
        <v>0</v>
      </c>
      <c r="M13" s="28"/>
      <c r="N13" s="28"/>
      <c r="O13" s="28"/>
      <c r="P13" s="28"/>
      <c r="Q13" s="28"/>
      <c r="R13" s="46"/>
      <c r="S13" s="37"/>
      <c r="T13" s="37"/>
      <c r="U13" s="37"/>
      <c r="V13" s="37"/>
      <c r="W13" s="37"/>
      <c r="X13" s="37"/>
      <c r="Y13" s="28"/>
      <c r="Z13" s="28"/>
      <c r="AA13" s="28"/>
      <c r="AB13" s="32"/>
    </row>
    <row r="14" s="2" customFormat="1" ht="35" customHeight="1" spans="1:28">
      <c r="A14" s="28"/>
      <c r="B14" s="32"/>
      <c r="C14" s="28"/>
      <c r="D14" s="32"/>
      <c r="E14" s="32"/>
      <c r="F14" s="22"/>
      <c r="G14" s="22"/>
      <c r="H14" s="27" t="s">
        <v>56</v>
      </c>
      <c r="I14" s="37">
        <v>0</v>
      </c>
      <c r="J14" s="37">
        <v>0</v>
      </c>
      <c r="K14" s="37">
        <v>0</v>
      </c>
      <c r="L14" s="37">
        <v>0</v>
      </c>
      <c r="M14" s="28"/>
      <c r="N14" s="28"/>
      <c r="O14" s="28"/>
      <c r="P14" s="28"/>
      <c r="Q14" s="28"/>
      <c r="R14" s="46"/>
      <c r="S14" s="37"/>
      <c r="T14" s="37"/>
      <c r="U14" s="37"/>
      <c r="V14" s="37"/>
      <c r="W14" s="37"/>
      <c r="X14" s="37"/>
      <c r="Y14" s="28"/>
      <c r="Z14" s="28"/>
      <c r="AA14" s="28"/>
      <c r="AB14" s="32"/>
    </row>
    <row r="15" s="2" customFormat="1" ht="35" customHeight="1" spans="1:28">
      <c r="A15" s="28"/>
      <c r="B15" s="32"/>
      <c r="C15" s="28"/>
      <c r="D15" s="32"/>
      <c r="E15" s="32"/>
      <c r="F15" s="22"/>
      <c r="G15" s="22"/>
      <c r="H15" s="27" t="s">
        <v>57</v>
      </c>
      <c r="I15" s="37">
        <v>5</v>
      </c>
      <c r="J15" s="37">
        <v>0</v>
      </c>
      <c r="K15" s="37">
        <v>0</v>
      </c>
      <c r="L15" s="37">
        <v>5</v>
      </c>
      <c r="M15" s="28"/>
      <c r="N15" s="28"/>
      <c r="O15" s="28"/>
      <c r="P15" s="28"/>
      <c r="Q15" s="28"/>
      <c r="R15" s="46"/>
      <c r="S15" s="37"/>
      <c r="T15" s="37"/>
      <c r="U15" s="37"/>
      <c r="V15" s="37"/>
      <c r="W15" s="37"/>
      <c r="X15" s="37"/>
      <c r="Y15" s="28"/>
      <c r="Z15" s="28"/>
      <c r="AA15" s="28"/>
      <c r="AB15" s="32"/>
    </row>
    <row r="16" s="2" customFormat="1" ht="45" customHeight="1" spans="1:28">
      <c r="A16" s="28">
        <v>2</v>
      </c>
      <c r="B16" s="31" t="s">
        <v>58</v>
      </c>
      <c r="C16" s="30" t="s">
        <v>59</v>
      </c>
      <c r="D16" s="31" t="s">
        <v>60</v>
      </c>
      <c r="E16" s="31" t="s">
        <v>61</v>
      </c>
      <c r="F16" s="22">
        <v>45626</v>
      </c>
      <c r="G16" s="22">
        <v>45807</v>
      </c>
      <c r="H16" s="27" t="s">
        <v>48</v>
      </c>
      <c r="I16" s="37">
        <v>620</v>
      </c>
      <c r="J16" s="37">
        <v>0</v>
      </c>
      <c r="K16" s="37">
        <v>0</v>
      </c>
      <c r="L16" s="37">
        <v>620</v>
      </c>
      <c r="M16" s="30" t="s">
        <v>35</v>
      </c>
      <c r="N16" s="30" t="s">
        <v>36</v>
      </c>
      <c r="O16" s="30" t="s">
        <v>37</v>
      </c>
      <c r="P16" s="30" t="s">
        <v>38</v>
      </c>
      <c r="Q16" s="30" t="s">
        <v>39</v>
      </c>
      <c r="R16" s="47" t="s">
        <v>62</v>
      </c>
      <c r="S16" s="37">
        <v>150</v>
      </c>
      <c r="T16" s="37">
        <v>215</v>
      </c>
      <c r="U16" s="37">
        <v>150</v>
      </c>
      <c r="V16" s="37">
        <v>3</v>
      </c>
      <c r="W16" s="37">
        <v>2</v>
      </c>
      <c r="X16" s="37">
        <v>2.87</v>
      </c>
      <c r="Y16" s="30" t="s">
        <v>51</v>
      </c>
      <c r="Z16" s="30" t="s">
        <v>52</v>
      </c>
      <c r="AA16" s="30" t="s">
        <v>53</v>
      </c>
      <c r="AB16" s="32" t="s">
        <v>54</v>
      </c>
    </row>
    <row r="17" s="2" customFormat="1" ht="45" customHeight="1" spans="1:28">
      <c r="A17" s="28"/>
      <c r="B17" s="32"/>
      <c r="C17" s="28"/>
      <c r="D17" s="32"/>
      <c r="E17" s="32"/>
      <c r="F17" s="22"/>
      <c r="G17" s="22"/>
      <c r="H17" s="27" t="s">
        <v>55</v>
      </c>
      <c r="I17" s="37">
        <v>600</v>
      </c>
      <c r="J17" s="37">
        <v>0</v>
      </c>
      <c r="K17" s="37">
        <v>0</v>
      </c>
      <c r="L17" s="37">
        <v>600</v>
      </c>
      <c r="M17" s="28"/>
      <c r="N17" s="28"/>
      <c r="O17" s="28"/>
      <c r="P17" s="28"/>
      <c r="Q17" s="28"/>
      <c r="R17" s="48"/>
      <c r="S17" s="37"/>
      <c r="T17" s="37"/>
      <c r="U17" s="37"/>
      <c r="V17" s="37"/>
      <c r="W17" s="37"/>
      <c r="X17" s="37"/>
      <c r="Y17" s="28"/>
      <c r="Z17" s="28"/>
      <c r="AA17" s="28"/>
      <c r="AB17" s="32"/>
    </row>
    <row r="18" s="2" customFormat="1" ht="45" customHeight="1" spans="1:28">
      <c r="A18" s="28"/>
      <c r="B18" s="32"/>
      <c r="C18" s="28"/>
      <c r="D18" s="32"/>
      <c r="E18" s="32"/>
      <c r="F18" s="22"/>
      <c r="G18" s="22"/>
      <c r="H18" s="27" t="s">
        <v>41</v>
      </c>
      <c r="I18" s="37">
        <v>0</v>
      </c>
      <c r="J18" s="37">
        <v>0</v>
      </c>
      <c r="K18" s="37">
        <v>0</v>
      </c>
      <c r="L18" s="37">
        <v>0</v>
      </c>
      <c r="M18" s="28"/>
      <c r="N18" s="28"/>
      <c r="O18" s="28"/>
      <c r="P18" s="28"/>
      <c r="Q18" s="28"/>
      <c r="R18" s="48"/>
      <c r="S18" s="37"/>
      <c r="T18" s="37"/>
      <c r="U18" s="37"/>
      <c r="V18" s="37"/>
      <c r="W18" s="37"/>
      <c r="X18" s="37"/>
      <c r="Y18" s="28"/>
      <c r="Z18" s="28"/>
      <c r="AA18" s="28"/>
      <c r="AB18" s="32"/>
    </row>
    <row r="19" s="2" customFormat="1" ht="45" customHeight="1" spans="1:28">
      <c r="A19" s="28"/>
      <c r="B19" s="32"/>
      <c r="C19" s="28"/>
      <c r="D19" s="32"/>
      <c r="E19" s="32"/>
      <c r="F19" s="22"/>
      <c r="G19" s="22"/>
      <c r="H19" s="27" t="s">
        <v>56</v>
      </c>
      <c r="I19" s="37">
        <v>0</v>
      </c>
      <c r="J19" s="37">
        <v>0</v>
      </c>
      <c r="K19" s="37">
        <v>0</v>
      </c>
      <c r="L19" s="37">
        <v>0</v>
      </c>
      <c r="M19" s="28"/>
      <c r="N19" s="28"/>
      <c r="O19" s="28"/>
      <c r="P19" s="28"/>
      <c r="Q19" s="28"/>
      <c r="R19" s="48"/>
      <c r="S19" s="37"/>
      <c r="T19" s="37"/>
      <c r="U19" s="37"/>
      <c r="V19" s="37"/>
      <c r="W19" s="37"/>
      <c r="X19" s="37"/>
      <c r="Y19" s="28"/>
      <c r="Z19" s="28"/>
      <c r="AA19" s="28"/>
      <c r="AB19" s="32"/>
    </row>
    <row r="20" s="2" customFormat="1" ht="45" customHeight="1" spans="1:28">
      <c r="A20" s="28"/>
      <c r="B20" s="32"/>
      <c r="C20" s="28"/>
      <c r="D20" s="32"/>
      <c r="E20" s="32"/>
      <c r="F20" s="22"/>
      <c r="G20" s="22"/>
      <c r="H20" s="27" t="s">
        <v>57</v>
      </c>
      <c r="I20" s="37">
        <v>20</v>
      </c>
      <c r="J20" s="37">
        <v>0</v>
      </c>
      <c r="K20" s="37">
        <v>0</v>
      </c>
      <c r="L20" s="37">
        <v>20</v>
      </c>
      <c r="M20" s="28"/>
      <c r="N20" s="28"/>
      <c r="O20" s="28"/>
      <c r="P20" s="28"/>
      <c r="Q20" s="28"/>
      <c r="R20" s="49"/>
      <c r="S20" s="37"/>
      <c r="T20" s="37"/>
      <c r="U20" s="37"/>
      <c r="V20" s="37"/>
      <c r="W20" s="37"/>
      <c r="X20" s="37"/>
      <c r="Y20" s="28"/>
      <c r="Z20" s="28"/>
      <c r="AA20" s="28"/>
      <c r="AB20" s="32"/>
    </row>
    <row r="21" s="2" customFormat="1" ht="46" customHeight="1" spans="1:28">
      <c r="A21" s="28">
        <v>3</v>
      </c>
      <c r="B21" s="31" t="s">
        <v>63</v>
      </c>
      <c r="C21" s="30" t="s">
        <v>45</v>
      </c>
      <c r="D21" s="31" t="s">
        <v>64</v>
      </c>
      <c r="E21" s="31" t="s">
        <v>65</v>
      </c>
      <c r="F21" s="22">
        <v>45626</v>
      </c>
      <c r="G21" s="22">
        <v>45807</v>
      </c>
      <c r="H21" s="27" t="s">
        <v>48</v>
      </c>
      <c r="I21" s="38">
        <v>310</v>
      </c>
      <c r="J21" s="38">
        <v>0</v>
      </c>
      <c r="K21" s="38">
        <v>0</v>
      </c>
      <c r="L21" s="38">
        <v>310</v>
      </c>
      <c r="M21" s="30" t="s">
        <v>35</v>
      </c>
      <c r="N21" s="30" t="s">
        <v>36</v>
      </c>
      <c r="O21" s="30" t="s">
        <v>37</v>
      </c>
      <c r="P21" s="30" t="s">
        <v>38</v>
      </c>
      <c r="Q21" s="30" t="s">
        <v>39</v>
      </c>
      <c r="R21" s="47" t="s">
        <v>50</v>
      </c>
      <c r="S21" s="50">
        <v>60</v>
      </c>
      <c r="T21" s="50">
        <v>87</v>
      </c>
      <c r="U21" s="50">
        <v>60</v>
      </c>
      <c r="V21" s="50">
        <v>1</v>
      </c>
      <c r="W21" s="50">
        <v>2</v>
      </c>
      <c r="X21" s="51">
        <v>2.67</v>
      </c>
      <c r="Y21" s="30" t="s">
        <v>51</v>
      </c>
      <c r="Z21" s="30" t="s">
        <v>52</v>
      </c>
      <c r="AA21" s="30" t="s">
        <v>53</v>
      </c>
      <c r="AB21" s="32" t="s">
        <v>54</v>
      </c>
    </row>
    <row r="22" s="2" customFormat="1" ht="37" customHeight="1" spans="1:28">
      <c r="A22" s="28"/>
      <c r="B22" s="32"/>
      <c r="C22" s="28"/>
      <c r="D22" s="32"/>
      <c r="E22" s="32"/>
      <c r="F22" s="22"/>
      <c r="G22" s="22"/>
      <c r="H22" s="27" t="s">
        <v>55</v>
      </c>
      <c r="I22" s="38">
        <v>288</v>
      </c>
      <c r="J22" s="38">
        <v>0</v>
      </c>
      <c r="K22" s="38">
        <v>0</v>
      </c>
      <c r="L22" s="38">
        <v>288</v>
      </c>
      <c r="M22" s="28"/>
      <c r="N22" s="28"/>
      <c r="O22" s="28"/>
      <c r="P22" s="28"/>
      <c r="Q22" s="28"/>
      <c r="R22" s="48"/>
      <c r="S22" s="50"/>
      <c r="T22" s="50"/>
      <c r="U22" s="50"/>
      <c r="V22" s="50"/>
      <c r="W22" s="50"/>
      <c r="X22" s="51"/>
      <c r="Y22" s="28"/>
      <c r="Z22" s="28"/>
      <c r="AA22" s="28"/>
      <c r="AB22" s="32"/>
    </row>
    <row r="23" s="2" customFormat="1" ht="38" customHeight="1" spans="1:28">
      <c r="A23" s="28"/>
      <c r="B23" s="32"/>
      <c r="C23" s="28"/>
      <c r="D23" s="32"/>
      <c r="E23" s="32"/>
      <c r="F23" s="22"/>
      <c r="G23" s="22"/>
      <c r="H23" s="27" t="s">
        <v>41</v>
      </c>
      <c r="I23" s="38">
        <v>0</v>
      </c>
      <c r="J23" s="38">
        <v>0</v>
      </c>
      <c r="K23" s="38">
        <v>0</v>
      </c>
      <c r="L23" s="38">
        <v>0</v>
      </c>
      <c r="M23" s="28"/>
      <c r="N23" s="28"/>
      <c r="O23" s="28"/>
      <c r="P23" s="28"/>
      <c r="Q23" s="28"/>
      <c r="R23" s="48"/>
      <c r="S23" s="50"/>
      <c r="T23" s="50"/>
      <c r="U23" s="50"/>
      <c r="V23" s="50"/>
      <c r="W23" s="50"/>
      <c r="X23" s="51"/>
      <c r="Y23" s="28"/>
      <c r="Z23" s="28"/>
      <c r="AA23" s="28"/>
      <c r="AB23" s="32"/>
    </row>
    <row r="24" s="2" customFormat="1" ht="32" customHeight="1" spans="1:28">
      <c r="A24" s="28"/>
      <c r="B24" s="32"/>
      <c r="C24" s="28"/>
      <c r="D24" s="32"/>
      <c r="E24" s="32"/>
      <c r="F24" s="22"/>
      <c r="G24" s="22"/>
      <c r="H24" s="27" t="s">
        <v>56</v>
      </c>
      <c r="I24" s="38">
        <v>0</v>
      </c>
      <c r="J24" s="38">
        <v>0</v>
      </c>
      <c r="K24" s="38">
        <v>0</v>
      </c>
      <c r="L24" s="38">
        <v>0</v>
      </c>
      <c r="M24" s="28"/>
      <c r="N24" s="28"/>
      <c r="O24" s="28"/>
      <c r="P24" s="28"/>
      <c r="Q24" s="28"/>
      <c r="R24" s="48"/>
      <c r="S24" s="50"/>
      <c r="T24" s="50"/>
      <c r="U24" s="50"/>
      <c r="V24" s="50"/>
      <c r="W24" s="50"/>
      <c r="X24" s="51"/>
      <c r="Y24" s="28"/>
      <c r="Z24" s="28"/>
      <c r="AA24" s="28"/>
      <c r="AB24" s="32"/>
    </row>
    <row r="25" s="2" customFormat="1" ht="35" customHeight="1" spans="1:28">
      <c r="A25" s="28"/>
      <c r="B25" s="32"/>
      <c r="C25" s="28"/>
      <c r="D25" s="32"/>
      <c r="E25" s="32"/>
      <c r="F25" s="22"/>
      <c r="G25" s="22"/>
      <c r="H25" s="27" t="s">
        <v>57</v>
      </c>
      <c r="I25" s="28">
        <v>22</v>
      </c>
      <c r="J25" s="38">
        <v>0</v>
      </c>
      <c r="K25" s="38">
        <v>0</v>
      </c>
      <c r="L25" s="28">
        <v>22</v>
      </c>
      <c r="M25" s="28"/>
      <c r="N25" s="28"/>
      <c r="O25" s="28"/>
      <c r="P25" s="28"/>
      <c r="Q25" s="28"/>
      <c r="R25" s="49"/>
      <c r="S25" s="50"/>
      <c r="T25" s="50"/>
      <c r="U25" s="50"/>
      <c r="V25" s="50"/>
      <c r="W25" s="50"/>
      <c r="X25" s="51"/>
      <c r="Y25" s="28"/>
      <c r="Z25" s="28"/>
      <c r="AA25" s="28"/>
      <c r="AB25" s="32"/>
    </row>
    <row r="26" ht="59" customHeight="1"/>
    <row r="27" ht="214" customHeight="1"/>
  </sheetData>
  <autoFilter ref="A3:AB25">
    <extLst/>
  </autoFilter>
  <mergeCells count="121">
    <mergeCell ref="A1:AB1"/>
    <mergeCell ref="A2:AB2"/>
    <mergeCell ref="W3:X3"/>
    <mergeCell ref="A3:A5"/>
    <mergeCell ref="A6:A10"/>
    <mergeCell ref="A11:A15"/>
    <mergeCell ref="A16:A20"/>
    <mergeCell ref="A21:A25"/>
    <mergeCell ref="B3:B5"/>
    <mergeCell ref="B6:B10"/>
    <mergeCell ref="B11:B15"/>
    <mergeCell ref="B16:B20"/>
    <mergeCell ref="B21:B25"/>
    <mergeCell ref="C3:C5"/>
    <mergeCell ref="C6:C10"/>
    <mergeCell ref="C11:C15"/>
    <mergeCell ref="C16:C20"/>
    <mergeCell ref="C21:C25"/>
    <mergeCell ref="D3:D5"/>
    <mergeCell ref="D6:D10"/>
    <mergeCell ref="D11:D15"/>
    <mergeCell ref="D16:D20"/>
    <mergeCell ref="D21:D25"/>
    <mergeCell ref="E3:E5"/>
    <mergeCell ref="E6:E10"/>
    <mergeCell ref="E11:E15"/>
    <mergeCell ref="E16:E20"/>
    <mergeCell ref="E21:E25"/>
    <mergeCell ref="F3:F5"/>
    <mergeCell ref="F6:F10"/>
    <mergeCell ref="F11:F15"/>
    <mergeCell ref="F16:F20"/>
    <mergeCell ref="F21:F25"/>
    <mergeCell ref="G3:G5"/>
    <mergeCell ref="G6:G10"/>
    <mergeCell ref="G11:G15"/>
    <mergeCell ref="G16:G20"/>
    <mergeCell ref="G21:G25"/>
    <mergeCell ref="H3:H5"/>
    <mergeCell ref="I3:I4"/>
    <mergeCell ref="J3:J4"/>
    <mergeCell ref="K3:K4"/>
    <mergeCell ref="L3:L4"/>
    <mergeCell ref="M3:M4"/>
    <mergeCell ref="M6:M10"/>
    <mergeCell ref="M11:M15"/>
    <mergeCell ref="M16:M20"/>
    <mergeCell ref="M21:M25"/>
    <mergeCell ref="N3:N4"/>
    <mergeCell ref="N6:N10"/>
    <mergeCell ref="N11:N15"/>
    <mergeCell ref="N16:N20"/>
    <mergeCell ref="N21:N25"/>
    <mergeCell ref="O3:O4"/>
    <mergeCell ref="O6:O10"/>
    <mergeCell ref="O11:O15"/>
    <mergeCell ref="O16:O20"/>
    <mergeCell ref="O21:O25"/>
    <mergeCell ref="P3:P4"/>
    <mergeCell ref="P6:P10"/>
    <mergeCell ref="P11:P15"/>
    <mergeCell ref="P16:P20"/>
    <mergeCell ref="P21:P25"/>
    <mergeCell ref="Q3:Q4"/>
    <mergeCell ref="Q6:Q10"/>
    <mergeCell ref="Q11:Q15"/>
    <mergeCell ref="Q16:Q20"/>
    <mergeCell ref="Q21:Q25"/>
    <mergeCell ref="R3:R4"/>
    <mergeCell ref="R6:R10"/>
    <mergeCell ref="R11:R15"/>
    <mergeCell ref="R16:R20"/>
    <mergeCell ref="R21:R25"/>
    <mergeCell ref="S3:S4"/>
    <mergeCell ref="S6:S10"/>
    <mergeCell ref="S11:S15"/>
    <mergeCell ref="S16:S20"/>
    <mergeCell ref="S21:S25"/>
    <mergeCell ref="T3:T4"/>
    <mergeCell ref="T6:T10"/>
    <mergeCell ref="T11:T15"/>
    <mergeCell ref="T16:T20"/>
    <mergeCell ref="T21:T25"/>
    <mergeCell ref="U3:U4"/>
    <mergeCell ref="U6:U10"/>
    <mergeCell ref="U11:U15"/>
    <mergeCell ref="U16:U20"/>
    <mergeCell ref="U21:U25"/>
    <mergeCell ref="V3:V4"/>
    <mergeCell ref="V6:V10"/>
    <mergeCell ref="V11:V15"/>
    <mergeCell ref="V16:V20"/>
    <mergeCell ref="V21:V25"/>
    <mergeCell ref="W6:W10"/>
    <mergeCell ref="W11:W15"/>
    <mergeCell ref="W16:W20"/>
    <mergeCell ref="W21:W25"/>
    <mergeCell ref="X6:X10"/>
    <mergeCell ref="X11:X15"/>
    <mergeCell ref="X16:X20"/>
    <mergeCell ref="X21:X25"/>
    <mergeCell ref="Y3:Y4"/>
    <mergeCell ref="Y6:Y10"/>
    <mergeCell ref="Y11:Y15"/>
    <mergeCell ref="Y16:Y20"/>
    <mergeCell ref="Y21:Y25"/>
    <mergeCell ref="Z3:Z4"/>
    <mergeCell ref="Z6:Z10"/>
    <mergeCell ref="Z11:Z15"/>
    <mergeCell ref="Z16:Z20"/>
    <mergeCell ref="Z21:Z25"/>
    <mergeCell ref="AA3:AA4"/>
    <mergeCell ref="AA6:AA10"/>
    <mergeCell ref="AA11:AA15"/>
    <mergeCell ref="AA16:AA20"/>
    <mergeCell ref="AA21:AA25"/>
    <mergeCell ref="AB3:AB4"/>
    <mergeCell ref="AB6:AB10"/>
    <mergeCell ref="AB11:AB15"/>
    <mergeCell ref="AB16:AB20"/>
    <mergeCell ref="AB21:AB25"/>
  </mergeCells>
  <dataValidations count="2">
    <dataValidation type="list" allowBlank="1" showInputMessage="1" showErrorMessage="1" sqref="Z11:Z15 Z16:Z20 Z21:Z25">
      <formula1>"公开招标,竞争性谈判（或磋商）,直接委托,其它"</formula1>
    </dataValidation>
    <dataValidation type="list" allowBlank="1" showInputMessage="1" showErrorMessage="1" sqref="AA11:AA15 AA16:AA20 AA21:AA25">
      <formula1>"“乡镇政府+村级劳务合作社（村民理事会）+当地群众”,“乡镇政府+县级国企+当地群众”,“乡镇政府+乡建公司+当地群众”,“村委会+村级劳务合作社（村民理事会）+当地群众”,“村委会+乡建公司+当地群众”,其它"</formula1>
    </dataValidation>
  </dataValidations>
  <printOptions horizontalCentered="1"/>
  <pageMargins left="0.393055555555556" right="0.393055555555556" top="0.472222222222222" bottom="0.472222222222222" header="0.314583333333333" footer="0.314583333333333"/>
  <pageSetup paperSize="9" scale="5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傅小琴</cp:lastModifiedBy>
  <dcterms:created xsi:type="dcterms:W3CDTF">2024-10-14T15:28:00Z</dcterms:created>
  <dcterms:modified xsi:type="dcterms:W3CDTF">2024-11-18T07:26:56Z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FF158EE61828483789EC35E2F0A14753</vt:lpwstr>
  </property>
  <property fmtid="{D5CDD505-2E9C-101B-9397-08002B2CF9AE}" pid="3" name="KSOProductBuildVer">
    <vt:lpwstr>2052-11.8.6.11825</vt:lpwstr>
  </property>
</Properties>
</file>