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840" tabRatio="964" activeTab="1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" sheetId="6" r:id="rId6"/>
    <sheet name="06、一般公共预算基本支出表" sheetId="7" r:id="rId7"/>
    <sheet name="07、一般公共预算“三公”经费支出表" sheetId="8" r:id="rId8"/>
    <sheet name="08、政府性基金预算支出表" sheetId="9" r:id="rId9"/>
  </sheets>
  <externalReferences>
    <externalReference r:id="rId12"/>
  </externalReferences>
  <definedNames>
    <definedName name="_xlnm.Print_Area" localSheetId="1">'01、部门收支总表'!$A$1:$D$29</definedName>
    <definedName name="_xlnm.Print_Area" localSheetId="2">'02、部门收入总表'!$A$1:$L$23</definedName>
    <definedName name="_xlnm.Print_Area" localSheetId="3">'03、部门支出总表'!$A$1:$H$22</definedName>
    <definedName name="_xlnm.Print_Area" localSheetId="5">'05、一般公共预算支出表'!$A$1:$F$23</definedName>
    <definedName name="_xlnm.Print_Area" localSheetId="6">'06、一般公共预算基本支出表'!$A$1:$F$25</definedName>
    <definedName name="_xlnm.Print_Area" localSheetId="7">'07、一般公共预算“三公”经费支出表'!$A$1:$L$7</definedName>
    <definedName name="_xlnm.Print_Area" localSheetId="8">'08、政府性基金预算支出表'!$A$1:$E$6</definedName>
    <definedName name="_xlnm.Print_Area" localSheetId="0">'封面'!$A$1:$O$6</definedName>
    <definedName name="_xlnm.Print_Titles" localSheetId="2">'02、部门收入总表'!$1:$6</definedName>
    <definedName name="_xlnm.Print_Titles" localSheetId="3">'03、部门支出总表'!$1:$5</definedName>
    <definedName name="_xlnm.Print_Titles" localSheetId="5">'05、一般公共预算支出表'!$1:$6</definedName>
    <definedName name="_xlnm.Print_Titles" localSheetId="6">'06、一般公共预算基本支出表'!$1:$6</definedName>
    <definedName name="_xlnm.Print_Titles" localSheetId="7">'07、一般公共预算“三公”经费支出表'!$1:$7</definedName>
    <definedName name="_xlnm.Print_Titles" localSheetId="8">'08、政府性基金预算支出表'!$1:$6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<sst xmlns="http://schemas.openxmlformats.org/spreadsheetml/2006/main" count="272" uniqueCount="149">
  <si>
    <r>
      <t xml:space="preserve">    </t>
    </r>
    <r>
      <rPr>
        <b/>
        <sz val="36"/>
        <rFont val="宋体"/>
        <family val="0"/>
      </rPr>
      <t>2019年部门预算公开报表</t>
    </r>
  </si>
  <si>
    <t>单位名称：重庆市万州区信息中心</t>
  </si>
  <si>
    <t>报送日期 2019 年 1 月 4 日</t>
  </si>
  <si>
    <t>单位负责人签章：张先忠    财务负责人签章：秦剑     制表人签章：赵永红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</si>
  <si>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</si>
  <si>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</si>
  <si>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</si>
  <si>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</si>
  <si>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</si>
  <si>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</si>
  <si>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</si>
  <si>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</si>
  <si>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</si>
  <si>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</si>
  <si>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</si>
  <si>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</si>
  <si>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</si>
  <si>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</si>
  <si>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</si>
  <si>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</si>
  <si>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</si>
  <si>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</si>
  <si>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</si>
  <si>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</si>
  <si>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</si>
  <si>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</si>
  <si>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</si>
  <si>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</si>
  <si>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</si>
  <si>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</si>
  <si>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</si>
  <si>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</si>
  <si>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</si>
  <si>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</si>
  <si>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</si>
  <si>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</si>
  <si>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20105</t>
  </si>
  <si>
    <t xml:space="preserve">  统计信息事务</t>
  </si>
  <si>
    <t xml:space="preserve">    2010504</t>
  </si>
  <si>
    <t xml:space="preserve">    信息事务</t>
  </si>
  <si>
    <t xml:space="preserve">    2010550</t>
  </si>
  <si>
    <t xml:space="preserve">    事业运行（统计信息事务）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</si>
  <si>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</si>
  <si>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</si>
  <si>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</si>
  <si>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</si>
  <si>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</si>
  <si>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</si>
  <si>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</si>
  <si>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</si>
  <si>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</si>
  <si>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</si>
  <si>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</si>
  <si>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</si>
  <si>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</si>
  <si>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</si>
  <si>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</si>
  <si>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</si>
  <si>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</si>
  <si>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</si>
  <si>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</si>
  <si>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</si>
  <si>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</si>
  <si>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</si>
  <si>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</si>
  <si>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</si>
  <si>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</si>
  <si>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</si>
  <si>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</si>
  <si>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</si>
  <si>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</si>
  <si>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</si>
  <si>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</si>
  <si>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</si>
  <si>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</si>
  <si>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</si>
  <si>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</si>
  <si>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</si>
  <si>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</si>
  <si>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</si>
  <si>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</si>
  <si>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</si>
  <si>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</si>
  <si>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</si>
  <si>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</si>
  <si>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</si>
  <si>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</si>
  <si>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</si>
  <si>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</si>
  <si>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t>2</t>
    </r>
    <r>
      <rPr>
        <b/>
        <sz val="11"/>
        <color indexed="8"/>
        <rFont val="宋体"/>
        <family val="0"/>
      </rPr>
      <t>018预算数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</si>
  <si>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</si>
  <si>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</si>
  <si>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</si>
  <si>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</si>
  <si>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</si>
  <si>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t>2</t>
    </r>
    <r>
      <rPr>
        <b/>
        <sz val="11"/>
        <color indexed="8"/>
        <rFont val="宋体"/>
        <family val="0"/>
      </rPr>
      <t>018年预算数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</si>
  <si>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</si>
  <si>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</si>
  <si>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</si>
  <si>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</si>
  <si>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</si>
  <si>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</si>
  <si>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</si>
  <si>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</si>
  <si>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</si>
  <si>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</si>
  <si>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</si>
  <si>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</si>
  <si>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</si>
  <si>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</si>
  <si>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</si>
  <si>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</si>
  <si>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</si>
  <si>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</si>
  <si>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</si>
  <si>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</si>
  <si>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</si>
  <si>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</si>
  <si>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</si>
  <si>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</si>
  <si>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</si>
  <si>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</si>
  <si>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</si>
  <si>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</si>
  <si>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</si>
  <si>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</si>
  <si>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</si>
  <si>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</si>
  <si>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</si>
  <si>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</si>
  <si>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</si>
  <si>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</si>
  <si>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</si>
  <si>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</si>
  <si>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</si>
  <si>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一般公共预算“三公”经费支出表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</si>
  <si>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</si>
  <si>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</si>
  <si>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</si>
  <si>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</si>
  <si>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</si>
  <si>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</si>
  <si>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本单位无“三公”经费预算，故此表无数据。</t>
  </si>
  <si>
    <t>表8</t>
  </si>
  <si>
    <t>政府性基金预算支出表</t>
  </si>
  <si>
    <t>本年政府性基金预算财政拨款支出</t>
  </si>
  <si>
    <t>本单位无政府性基金预算，故此表无数据。</t>
  </si>
  <si>
    <t>政府性基金预算拨款收入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</si>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</sst>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#,##0.00_ ;[Red]\-#,##0.00\ "/>
    <numFmt numFmtId="179" formatCode="0.00;[Red]0.00"/>
  </numFmts>
  <fonts count="34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8" fillId="0" borderId="0" xfId="41">
      <alignment/>
      <protection/>
    </xf>
    <xf numFmtId="0" fontId="8" fillId="0" borderId="0" xfId="41" applyFill="1">
      <alignment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41" applyFont="1" applyAlignment="1">
      <alignment horizontal="left"/>
      <protection/>
    </xf>
    <xf numFmtId="0" fontId="11" fillId="0" borderId="0" xfId="41" applyFont="1" applyAlignment="1">
      <alignment horizontal="centerContinuous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Fill="1" applyAlignment="1">
      <alignment horizontal="centerContinuous" vertical="center"/>
      <protection/>
    </xf>
    <xf numFmtId="0" fontId="8" fillId="0" borderId="0" xfId="41" applyFill="1" applyAlignment="1">
      <alignment horizontal="centerContinuous"/>
      <protection/>
    </xf>
    <xf numFmtId="0" fontId="12" fillId="0" borderId="0" xfId="41" applyFont="1" applyAlignment="1">
      <alignment horizontal="centerContinuous"/>
      <protection/>
    </xf>
    <xf numFmtId="0" fontId="8" fillId="0" borderId="0" xfId="41" applyAlignment="1">
      <alignment horizontal="centerContinuous"/>
      <protection/>
    </xf>
    <xf numFmtId="0" fontId="9" fillId="0" borderId="0" xfId="41" applyFont="1" applyAlignment="1">
      <alignment horizontal="center" vertical="center"/>
      <protection/>
    </xf>
    <xf numFmtId="0" fontId="11" fillId="0" borderId="0" xfId="41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zoomScalePageLayoutView="0" workbookViewId="0" topLeftCell="A1">
      <selection activeCell="I12" sqref="I12"/>
    </sheetView>
  </sheetViews>
  <sheetFormatPr defaultColWidth="6.875" defaultRowHeight="12.75" customHeight="1"/>
  <cols>
    <col min="1" max="1" width="11.125" style="55" customWidth="1"/>
    <col min="2" max="2" width="11.875" style="55" customWidth="1"/>
    <col min="3" max="16384" width="6.875" style="55" customWidth="1"/>
  </cols>
  <sheetData>
    <row r="1" ht="17.25" customHeight="1"/>
    <row r="2" ht="25.5" customHeight="1">
      <c r="A2" s="56"/>
    </row>
    <row r="3" spans="2:18" ht="87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1"/>
      <c r="P3" s="61"/>
      <c r="Q3" s="62"/>
      <c r="R3" s="63"/>
    </row>
    <row r="4" spans="2:20" ht="92.25" customHeight="1">
      <c r="B4" s="57" t="s">
        <v>1</v>
      </c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/>
      <c r="Q4"/>
      <c r="R4"/>
      <c r="S4" s="56"/>
      <c r="T4" s="56"/>
    </row>
    <row r="5" spans="2:18" ht="51" customHeight="1"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0"/>
      <c r="Q5" s="60"/>
      <c r="R5" s="64"/>
    </row>
    <row r="6" spans="2:18" ht="71.25" customHeight="1">
      <c r="B6" s="59" t="s">
        <v>3</v>
      </c>
      <c r="C6" s="60"/>
      <c r="D6" s="60"/>
      <c r="E6" s="60"/>
      <c r="F6" s="60"/>
      <c r="G6" s="60"/>
      <c r="H6" s="60"/>
      <c r="I6" s="60"/>
      <c r="K6" s="60"/>
      <c r="L6" s="60"/>
      <c r="M6" s="60"/>
      <c r="N6" s="60"/>
      <c r="O6" s="60"/>
      <c r="P6" s="60"/>
      <c r="Q6" s="60"/>
      <c r="R6" s="65"/>
    </row>
  </sheetData>
  <sheetProtection formatCells="0" formatColumns="0" formatRows="0"/>
  <mergeCells count="2">
    <mergeCell ref="B3:N3"/>
    <mergeCell ref="B5:O5"/>
  </mergeCells>
  <printOptions/>
  <pageMargins left="0.84" right="0.75" top="0.5" bottom="0.52" header="0.5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1">
      <selection activeCell="A9" sqref="A9"/>
    </sheetView>
  </sheetViews>
  <sheetFormatPr defaultColWidth="9.00390625" defaultRowHeight="13.5"/>
  <cols>
    <col min="1" max="4" width="31.75390625" style="0" customWidth="1"/>
  </cols>
  <sheetData>
    <row r="1" ht="18" customHeight="1">
      <c r="A1" s="38" t="s">
        <v>4</v>
      </c>
    </row>
    <row r="2" spans="1:4" ht="31.5" customHeight="1">
      <c r="A2" s="68" t="s">
        <v>5</v>
      </c>
      <c r="B2" s="68"/>
      <c r="C2" s="68"/>
      <c r="D2" s="68"/>
    </row>
    <row r="3" ht="9" customHeight="1"/>
    <row r="4" spans="1:4" ht="11.25" customHeight="1">
      <c r="A4" s="5"/>
      <c r="B4" s="5"/>
      <c r="C4" s="5"/>
      <c r="D4" s="6" t="s">
        <v>6</v>
      </c>
    </row>
    <row r="5" spans="1:4" ht="18" customHeight="1">
      <c r="A5" s="69" t="s">
        <v>7</v>
      </c>
      <c r="B5" s="70"/>
      <c r="C5" s="69" t="s">
        <v>8</v>
      </c>
      <c r="D5" s="70"/>
    </row>
    <row r="6" spans="1:4" ht="18" customHeight="1">
      <c r="A6" s="7" t="s">
        <v>9</v>
      </c>
      <c r="B6" s="7" t="s">
        <v>10</v>
      </c>
      <c r="C6" s="7" t="s">
        <v>9</v>
      </c>
      <c r="D6" s="7" t="s">
        <v>10</v>
      </c>
    </row>
    <row r="7" spans="1:4" s="1" customFormat="1" ht="18" customHeight="1">
      <c r="A7" s="97" t="s">
        <v>148</v>
      </c>
      <c r="B7" s="10">
        <v>652</v>
      </c>
      <c r="C7" s="47" t="s">
        <v>11</v>
      </c>
      <c r="D7" s="10">
        <v>591.04</v>
      </c>
    </row>
    <row r="8" spans="1:4" s="1" customFormat="1" ht="18" customHeight="1">
      <c r="A8" s="97" t="s">
        <v>147</v>
      </c>
      <c r="B8" s="10">
        <v>0</v>
      </c>
      <c r="C8" s="47" t="s">
        <v>13</v>
      </c>
      <c r="D8" s="10">
        <v>31.65</v>
      </c>
    </row>
    <row r="9" spans="1:4" s="1" customFormat="1" ht="18" customHeight="1">
      <c r="A9" s="35" t="s">
        <v>14</v>
      </c>
      <c r="B9" s="10">
        <v>0</v>
      </c>
      <c r="C9" s="47" t="s">
        <v>15</v>
      </c>
      <c r="D9" s="10">
        <v>15.99</v>
      </c>
    </row>
    <row r="10" spans="1:4" s="1" customFormat="1" ht="18" customHeight="1">
      <c r="A10" s="35" t="s">
        <v>16</v>
      </c>
      <c r="B10" s="10">
        <v>0</v>
      </c>
      <c r="C10" s="47" t="s">
        <v>17</v>
      </c>
      <c r="D10" s="10">
        <v>13.32</v>
      </c>
    </row>
    <row r="11" spans="1:4" s="1" customFormat="1" ht="18" customHeight="1">
      <c r="A11" s="35" t="s">
        <v>18</v>
      </c>
      <c r="B11" s="10">
        <v>0</v>
      </c>
      <c r="C11" s="48"/>
      <c r="D11" s="10"/>
    </row>
    <row r="12" spans="1:4" s="1" customFormat="1" ht="18" customHeight="1">
      <c r="A12" s="35" t="s">
        <v>19</v>
      </c>
      <c r="B12" s="10">
        <v>0</v>
      </c>
      <c r="C12" s="48"/>
      <c r="D12" s="10"/>
    </row>
    <row r="13" spans="1:4" ht="18" customHeight="1">
      <c r="A13" s="28"/>
      <c r="B13" s="33"/>
      <c r="C13" s="49"/>
      <c r="D13" s="33"/>
    </row>
    <row r="14" spans="1:4" ht="18" customHeight="1">
      <c r="A14" s="28"/>
      <c r="B14" s="33"/>
      <c r="C14" s="49"/>
      <c r="D14" s="33"/>
    </row>
    <row r="15" spans="1:4" ht="18" customHeight="1">
      <c r="A15" s="28"/>
      <c r="B15" s="33"/>
      <c r="C15" s="49"/>
      <c r="D15" s="33"/>
    </row>
    <row r="16" spans="1:4" ht="18" customHeight="1">
      <c r="A16" s="28"/>
      <c r="B16" s="33"/>
      <c r="C16" s="49"/>
      <c r="D16" s="33"/>
    </row>
    <row r="17" spans="1:4" ht="18" customHeight="1">
      <c r="A17" s="28"/>
      <c r="B17" s="33"/>
      <c r="C17" s="49"/>
      <c r="D17" s="33"/>
    </row>
    <row r="18" spans="1:4" ht="18" customHeight="1">
      <c r="A18" s="28"/>
      <c r="B18" s="33"/>
      <c r="C18" s="49"/>
      <c r="D18" s="33"/>
    </row>
    <row r="19" spans="1:4" ht="18" customHeight="1">
      <c r="A19" s="28"/>
      <c r="B19" s="33"/>
      <c r="C19" s="49"/>
      <c r="D19" s="33"/>
    </row>
    <row r="20" spans="1:4" ht="18" customHeight="1">
      <c r="A20" s="28"/>
      <c r="B20" s="33"/>
      <c r="C20" s="49"/>
      <c r="D20" s="33"/>
    </row>
    <row r="21" spans="1:4" ht="18" customHeight="1">
      <c r="A21" s="28"/>
      <c r="B21" s="33"/>
      <c r="C21" s="49"/>
      <c r="D21" s="33"/>
    </row>
    <row r="22" spans="1:4" ht="18" customHeight="1">
      <c r="A22" s="28"/>
      <c r="B22" s="33"/>
      <c r="C22" s="49"/>
      <c r="D22" s="33"/>
    </row>
    <row r="23" spans="1:4" ht="18" customHeight="1">
      <c r="A23" s="28"/>
      <c r="B23" s="33"/>
      <c r="C23" s="49"/>
      <c r="D23" s="33"/>
    </row>
    <row r="24" spans="1:4" ht="18" customHeight="1">
      <c r="A24" s="28"/>
      <c r="B24" s="33"/>
      <c r="C24" s="49"/>
      <c r="D24" s="33"/>
    </row>
    <row r="25" spans="1:4" ht="18" customHeight="1">
      <c r="A25" s="28"/>
      <c r="B25" s="33"/>
      <c r="C25" s="49"/>
      <c r="D25" s="33"/>
    </row>
    <row r="26" spans="1:4" ht="18" customHeight="1">
      <c r="A26" s="36" t="s">
        <v>20</v>
      </c>
      <c r="B26" s="33">
        <f>B7+B8+B9+B10+B11+B12</f>
        <v>652</v>
      </c>
      <c r="C26" s="50" t="s">
        <v>21</v>
      </c>
      <c r="D26" s="33">
        <v>652</v>
      </c>
    </row>
    <row r="27" spans="1:4" ht="18" customHeight="1">
      <c r="A27" s="28"/>
      <c r="B27" s="33">
        <v>0</v>
      </c>
      <c r="C27" s="51" t="s">
        <v>22</v>
      </c>
      <c r="D27" s="33"/>
    </row>
    <row r="28" spans="1:4" s="1" customFormat="1" ht="18" customHeight="1">
      <c r="A28" s="35" t="s">
        <v>23</v>
      </c>
      <c r="B28" s="10">
        <v>0</v>
      </c>
      <c r="C28" s="52"/>
      <c r="D28" s="10"/>
    </row>
    <row r="29" spans="1:4" s="1" customFormat="1" ht="18" customHeight="1">
      <c r="A29" s="53" t="s">
        <v>24</v>
      </c>
      <c r="B29" s="10">
        <v>652</v>
      </c>
      <c r="C29" s="54" t="s">
        <v>25</v>
      </c>
      <c r="D29" s="10">
        <f>B29</f>
        <v>652</v>
      </c>
    </row>
    <row r="30" spans="1:4" ht="13.5">
      <c r="A30" s="11"/>
      <c r="B30" s="11"/>
      <c r="C30" s="11"/>
      <c r="D30" s="11"/>
    </row>
  </sheetData>
  <sheetProtection formatCells="0" formatColumns="0" formatRows="0"/>
  <mergeCells count="3">
    <mergeCell ref="A2:D2"/>
    <mergeCell ref="A5:B5"/>
    <mergeCell ref="C5:D5"/>
  </mergeCells>
  <printOptions/>
  <pageMargins left="0.98" right="0.75" top="0.23999999999999996" bottom="0.31" header="0.2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zoomScalePageLayoutView="0" workbookViewId="0" topLeftCell="A1">
      <selection activeCell="C7" sqref="C7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37" customWidth="1"/>
    <col min="4" max="4" width="10.625" style="37" customWidth="1"/>
    <col min="5" max="6" width="15.125" style="37" customWidth="1"/>
    <col min="7" max="7" width="10.625" style="37" customWidth="1"/>
    <col min="8" max="8" width="15.125" style="37" customWidth="1"/>
    <col min="9" max="11" width="10.625" style="37" customWidth="1"/>
    <col min="12" max="12" width="15.125" style="37" customWidth="1"/>
  </cols>
  <sheetData>
    <row r="1" ht="13.5" customHeight="1">
      <c r="A1" s="38" t="s">
        <v>26</v>
      </c>
    </row>
    <row r="2" spans="1:12" s="43" customFormat="1" ht="27.7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7.25" customHeight="1">
      <c r="A4" s="5"/>
      <c r="B4" s="5"/>
      <c r="C4" s="45"/>
      <c r="D4" s="45"/>
      <c r="E4" s="45"/>
      <c r="F4" s="45"/>
      <c r="G4" s="45"/>
      <c r="H4" s="45"/>
      <c r="I4" s="45"/>
      <c r="J4" s="45"/>
      <c r="K4" s="45"/>
      <c r="L4" s="6" t="s">
        <v>6</v>
      </c>
    </row>
    <row r="5" spans="1:12" ht="28.5" customHeight="1">
      <c r="A5" s="69" t="s">
        <v>28</v>
      </c>
      <c r="B5" s="70"/>
      <c r="C5" s="71" t="s">
        <v>29</v>
      </c>
      <c r="D5" s="71" t="s">
        <v>23</v>
      </c>
      <c r="E5" s="71" t="s">
        <v>30</v>
      </c>
      <c r="F5" s="71" t="s">
        <v>12</v>
      </c>
      <c r="G5" s="71" t="s">
        <v>14</v>
      </c>
      <c r="H5" s="71" t="s">
        <v>16</v>
      </c>
      <c r="I5" s="71" t="s">
        <v>18</v>
      </c>
      <c r="J5" s="71" t="s">
        <v>31</v>
      </c>
      <c r="K5" s="71" t="s">
        <v>32</v>
      </c>
      <c r="L5" s="71" t="s">
        <v>19</v>
      </c>
    </row>
    <row r="6" spans="1:12" ht="28.5" customHeight="1">
      <c r="A6" s="7" t="s">
        <v>33</v>
      </c>
      <c r="B6" s="7" t="s">
        <v>34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1" customFormat="1" ht="28.5" customHeight="1">
      <c r="A7" s="8"/>
      <c r="B7" s="9" t="s">
        <v>29</v>
      </c>
      <c r="C7" s="46">
        <v>652</v>
      </c>
      <c r="D7" s="46">
        <v>0</v>
      </c>
      <c r="E7" s="46">
        <v>652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</row>
    <row r="8" spans="1:12" ht="28.5" customHeight="1">
      <c r="A8" s="8" t="s">
        <v>35</v>
      </c>
      <c r="B8" s="9" t="s">
        <v>11</v>
      </c>
      <c r="C8" s="46">
        <v>591.04</v>
      </c>
      <c r="D8" s="46">
        <v>0</v>
      </c>
      <c r="E8" s="46">
        <v>591.04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</row>
    <row r="9" spans="1:12" ht="28.5" customHeight="1">
      <c r="A9" s="8" t="s">
        <v>36</v>
      </c>
      <c r="B9" s="9" t="s">
        <v>37</v>
      </c>
      <c r="C9" s="46">
        <v>591.04</v>
      </c>
      <c r="D9" s="46">
        <v>0</v>
      </c>
      <c r="E9" s="46">
        <v>591.04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2" ht="28.5" customHeight="1">
      <c r="A10" s="8" t="s">
        <v>38</v>
      </c>
      <c r="B10" s="9" t="s">
        <v>39</v>
      </c>
      <c r="C10" s="46">
        <v>396.26</v>
      </c>
      <c r="D10" s="46">
        <v>0</v>
      </c>
      <c r="E10" s="46">
        <v>396.26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</row>
    <row r="11" spans="1:12" ht="28.5" customHeight="1">
      <c r="A11" s="8" t="s">
        <v>40</v>
      </c>
      <c r="B11" s="9" t="s">
        <v>41</v>
      </c>
      <c r="C11" s="46">
        <v>194.78</v>
      </c>
      <c r="D11" s="46">
        <v>0</v>
      </c>
      <c r="E11" s="46">
        <v>194.78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</row>
    <row r="12" spans="1:12" ht="28.5" customHeight="1">
      <c r="A12" s="8" t="s">
        <v>42</v>
      </c>
      <c r="B12" s="9" t="s">
        <v>13</v>
      </c>
      <c r="C12" s="46">
        <v>31.65</v>
      </c>
      <c r="D12" s="46">
        <v>0</v>
      </c>
      <c r="E12" s="46">
        <v>31.65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</row>
    <row r="13" spans="1:12" ht="28.5" customHeight="1">
      <c r="A13" s="8" t="s">
        <v>43</v>
      </c>
      <c r="B13" s="9" t="s">
        <v>44</v>
      </c>
      <c r="C13" s="46">
        <v>31.09</v>
      </c>
      <c r="D13" s="46">
        <v>0</v>
      </c>
      <c r="E13" s="46">
        <v>31.09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2" ht="28.5" customHeight="1">
      <c r="A14" s="8" t="s">
        <v>45</v>
      </c>
      <c r="B14" s="9" t="s">
        <v>46</v>
      </c>
      <c r="C14" s="46">
        <v>22.21</v>
      </c>
      <c r="D14" s="46">
        <v>0</v>
      </c>
      <c r="E14" s="46">
        <v>22.21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2" ht="28.5" customHeight="1">
      <c r="A15" s="8" t="s">
        <v>47</v>
      </c>
      <c r="B15" s="9" t="s">
        <v>48</v>
      </c>
      <c r="C15" s="46">
        <v>8.88</v>
      </c>
      <c r="D15" s="46">
        <v>0</v>
      </c>
      <c r="E15" s="46">
        <v>8.88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</row>
    <row r="16" spans="1:12" ht="28.5" customHeight="1">
      <c r="A16" s="8" t="s">
        <v>49</v>
      </c>
      <c r="B16" s="9" t="s">
        <v>50</v>
      </c>
      <c r="C16" s="46">
        <v>0.56</v>
      </c>
      <c r="D16" s="46">
        <v>0</v>
      </c>
      <c r="E16" s="46">
        <v>0.56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2" ht="28.5" customHeight="1">
      <c r="A17" s="8" t="s">
        <v>51</v>
      </c>
      <c r="B17" s="9" t="s">
        <v>52</v>
      </c>
      <c r="C17" s="46">
        <v>0.56</v>
      </c>
      <c r="D17" s="46">
        <v>0</v>
      </c>
      <c r="E17" s="46">
        <v>0.56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</row>
    <row r="18" spans="1:12" ht="28.5" customHeight="1">
      <c r="A18" s="8" t="s">
        <v>53</v>
      </c>
      <c r="B18" s="9" t="s">
        <v>15</v>
      </c>
      <c r="C18" s="46">
        <v>15.99</v>
      </c>
      <c r="D18" s="46">
        <v>0</v>
      </c>
      <c r="E18" s="46">
        <v>15.99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</row>
    <row r="19" spans="1:12" ht="28.5" customHeight="1">
      <c r="A19" s="8" t="s">
        <v>54</v>
      </c>
      <c r="B19" s="9" t="s">
        <v>55</v>
      </c>
      <c r="C19" s="46">
        <v>15.99</v>
      </c>
      <c r="D19" s="46">
        <v>0</v>
      </c>
      <c r="E19" s="46">
        <v>15.99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</row>
    <row r="20" spans="1:12" ht="28.5" customHeight="1">
      <c r="A20" s="8" t="s">
        <v>56</v>
      </c>
      <c r="B20" s="9" t="s">
        <v>57</v>
      </c>
      <c r="C20" s="46">
        <v>15.99</v>
      </c>
      <c r="D20" s="46">
        <v>0</v>
      </c>
      <c r="E20" s="46">
        <v>15.99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</row>
    <row r="21" spans="1:12" ht="28.5" customHeight="1">
      <c r="A21" s="8" t="s">
        <v>58</v>
      </c>
      <c r="B21" s="9" t="s">
        <v>17</v>
      </c>
      <c r="C21" s="46">
        <v>13.32</v>
      </c>
      <c r="D21" s="46">
        <v>0</v>
      </c>
      <c r="E21" s="46">
        <v>13.32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</row>
    <row r="22" spans="1:12" ht="28.5" customHeight="1">
      <c r="A22" s="8" t="s">
        <v>59</v>
      </c>
      <c r="B22" s="9" t="s">
        <v>60</v>
      </c>
      <c r="C22" s="46">
        <v>13.32</v>
      </c>
      <c r="D22" s="46">
        <v>0</v>
      </c>
      <c r="E22" s="46">
        <v>13.32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</row>
    <row r="23" spans="1:12" ht="28.5" customHeight="1">
      <c r="A23" s="8" t="s">
        <v>61</v>
      </c>
      <c r="B23" s="9" t="s">
        <v>62</v>
      </c>
      <c r="C23" s="46">
        <v>13.32</v>
      </c>
      <c r="D23" s="46">
        <v>0</v>
      </c>
      <c r="E23" s="46">
        <v>13.32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</row>
    <row r="24" spans="3:12" ht="13.5">
      <c r="C24"/>
      <c r="D24"/>
      <c r="E24"/>
      <c r="F24"/>
      <c r="G24"/>
      <c r="H24"/>
      <c r="I24"/>
      <c r="J24"/>
      <c r="K24"/>
      <c r="L24"/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43000000000000005" right="0.22" top="0.51" bottom="0.28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zoomScalePageLayoutView="0" workbookViewId="0" topLeftCell="A1">
      <selection activeCell="E6" sqref="E6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37" customWidth="1"/>
  </cols>
  <sheetData>
    <row r="1" ht="13.5" customHeight="1">
      <c r="A1" s="38" t="s">
        <v>63</v>
      </c>
    </row>
    <row r="2" spans="1:8" ht="27.75" customHeight="1">
      <c r="A2" s="68" t="s">
        <v>64</v>
      </c>
      <c r="B2" s="68"/>
      <c r="C2" s="68"/>
      <c r="D2" s="68"/>
      <c r="E2" s="68"/>
      <c r="F2" s="68"/>
      <c r="G2" s="68"/>
      <c r="H2" s="68"/>
    </row>
    <row r="3" spans="1:8" ht="10.5" customHeight="1">
      <c r="A3" s="39"/>
      <c r="B3" s="39"/>
      <c r="C3" s="39"/>
      <c r="D3" s="39"/>
      <c r="E3" s="39"/>
      <c r="F3" s="39"/>
      <c r="G3" s="39"/>
      <c r="H3" s="39"/>
    </row>
    <row r="4" spans="1:8" ht="20.25" customHeight="1">
      <c r="A4" s="5"/>
      <c r="B4" s="40"/>
      <c r="C4" s="41"/>
      <c r="D4" s="41"/>
      <c r="E4" s="41"/>
      <c r="F4" s="41"/>
      <c r="G4" s="41"/>
      <c r="H4" s="42" t="s">
        <v>6</v>
      </c>
    </row>
    <row r="5" spans="1:8" ht="26.25" customHeight="1">
      <c r="A5" s="7" t="s">
        <v>33</v>
      </c>
      <c r="B5" s="7" t="s">
        <v>34</v>
      </c>
      <c r="C5" s="7" t="s">
        <v>29</v>
      </c>
      <c r="D5" s="7" t="s">
        <v>65</v>
      </c>
      <c r="E5" s="7" t="s">
        <v>66</v>
      </c>
      <c r="F5" s="7" t="s">
        <v>67</v>
      </c>
      <c r="G5" s="7" t="s">
        <v>68</v>
      </c>
      <c r="H5" s="7" t="s">
        <v>69</v>
      </c>
    </row>
    <row r="6" spans="1:8" s="1" customFormat="1" ht="26.25" customHeight="1">
      <c r="A6" s="8"/>
      <c r="B6" s="23" t="s">
        <v>29</v>
      </c>
      <c r="C6" s="10">
        <v>652</v>
      </c>
      <c r="D6" s="10">
        <v>255.74</v>
      </c>
      <c r="E6" s="10">
        <v>396.26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35</v>
      </c>
      <c r="B7" s="9" t="s">
        <v>11</v>
      </c>
      <c r="C7" s="10">
        <v>591.04</v>
      </c>
      <c r="D7" s="10">
        <v>194.78</v>
      </c>
      <c r="E7" s="10">
        <v>396.26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36</v>
      </c>
      <c r="B8" s="9" t="s">
        <v>37</v>
      </c>
      <c r="C8" s="10">
        <v>591.04</v>
      </c>
      <c r="D8" s="10">
        <v>194.78</v>
      </c>
      <c r="E8" s="10">
        <v>396.26</v>
      </c>
      <c r="F8" s="10">
        <v>0</v>
      </c>
      <c r="G8" s="10">
        <v>0</v>
      </c>
      <c r="H8" s="10">
        <v>0</v>
      </c>
    </row>
    <row r="9" spans="1:8" ht="26.25" customHeight="1">
      <c r="A9" s="8" t="s">
        <v>38</v>
      </c>
      <c r="B9" s="9" t="s">
        <v>39</v>
      </c>
      <c r="C9" s="10">
        <v>396.26</v>
      </c>
      <c r="D9" s="10">
        <v>0</v>
      </c>
      <c r="E9" s="10">
        <v>396.26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40</v>
      </c>
      <c r="B10" s="9" t="s">
        <v>41</v>
      </c>
      <c r="C10" s="10">
        <v>194.78</v>
      </c>
      <c r="D10" s="10">
        <v>194.78</v>
      </c>
      <c r="E10" s="10">
        <v>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42</v>
      </c>
      <c r="B11" s="9" t="s">
        <v>13</v>
      </c>
      <c r="C11" s="10">
        <v>31.65</v>
      </c>
      <c r="D11" s="10">
        <v>31.65</v>
      </c>
      <c r="E11" s="10">
        <v>0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43</v>
      </c>
      <c r="B12" s="9" t="s">
        <v>44</v>
      </c>
      <c r="C12" s="10">
        <v>31.09</v>
      </c>
      <c r="D12" s="10">
        <v>31.09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45</v>
      </c>
      <c r="B13" s="9" t="s">
        <v>46</v>
      </c>
      <c r="C13" s="10">
        <v>22.21</v>
      </c>
      <c r="D13" s="10">
        <v>22.21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47</v>
      </c>
      <c r="B14" s="9" t="s">
        <v>48</v>
      </c>
      <c r="C14" s="10">
        <v>8.88</v>
      </c>
      <c r="D14" s="10">
        <v>8.88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49</v>
      </c>
      <c r="B15" s="9" t="s">
        <v>50</v>
      </c>
      <c r="C15" s="10">
        <v>0.56</v>
      </c>
      <c r="D15" s="10">
        <v>0.56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51</v>
      </c>
      <c r="B16" s="9" t="s">
        <v>52</v>
      </c>
      <c r="C16" s="10">
        <v>0.56</v>
      </c>
      <c r="D16" s="10">
        <v>0.56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53</v>
      </c>
      <c r="B17" s="9" t="s">
        <v>15</v>
      </c>
      <c r="C17" s="10">
        <v>15.99</v>
      </c>
      <c r="D17" s="10">
        <v>15.99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54</v>
      </c>
      <c r="B18" s="9" t="s">
        <v>55</v>
      </c>
      <c r="C18" s="10">
        <v>15.99</v>
      </c>
      <c r="D18" s="10">
        <v>15.99</v>
      </c>
      <c r="E18" s="10">
        <v>0</v>
      </c>
      <c r="F18" s="10">
        <v>0</v>
      </c>
      <c r="G18" s="10">
        <v>0</v>
      </c>
      <c r="H18" s="10">
        <v>0</v>
      </c>
    </row>
    <row r="19" spans="1:8" ht="26.25" customHeight="1">
      <c r="A19" s="8" t="s">
        <v>56</v>
      </c>
      <c r="B19" s="9" t="s">
        <v>57</v>
      </c>
      <c r="C19" s="10">
        <v>15.99</v>
      </c>
      <c r="D19" s="10">
        <v>15.99</v>
      </c>
      <c r="E19" s="10">
        <v>0</v>
      </c>
      <c r="F19" s="10">
        <v>0</v>
      </c>
      <c r="G19" s="10">
        <v>0</v>
      </c>
      <c r="H19" s="10">
        <v>0</v>
      </c>
    </row>
    <row r="20" spans="1:8" ht="26.25" customHeight="1">
      <c r="A20" s="8" t="s">
        <v>58</v>
      </c>
      <c r="B20" s="9" t="s">
        <v>17</v>
      </c>
      <c r="C20" s="10">
        <v>13.32</v>
      </c>
      <c r="D20" s="10">
        <v>13.32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59</v>
      </c>
      <c r="B21" s="9" t="s">
        <v>60</v>
      </c>
      <c r="C21" s="10">
        <v>13.32</v>
      </c>
      <c r="D21" s="10">
        <v>13.32</v>
      </c>
      <c r="E21" s="10">
        <v>0</v>
      </c>
      <c r="F21" s="10">
        <v>0</v>
      </c>
      <c r="G21" s="10">
        <v>0</v>
      </c>
      <c r="H21" s="10">
        <v>0</v>
      </c>
    </row>
    <row r="22" spans="1:8" ht="26.25" customHeight="1">
      <c r="A22" s="8" t="s">
        <v>61</v>
      </c>
      <c r="B22" s="9" t="s">
        <v>62</v>
      </c>
      <c r="C22" s="10">
        <v>13.32</v>
      </c>
      <c r="D22" s="10">
        <v>13.32</v>
      </c>
      <c r="E22" s="10">
        <v>0</v>
      </c>
      <c r="F22" s="10">
        <v>0</v>
      </c>
      <c r="G22" s="10">
        <v>0</v>
      </c>
      <c r="H22" s="10">
        <v>0</v>
      </c>
    </row>
    <row r="23" spans="3:8" ht="13.5">
      <c r="C23"/>
      <c r="D23"/>
      <c r="E23"/>
      <c r="F23"/>
      <c r="G23"/>
      <c r="H23"/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24" sqref="A24:IV25"/>
    </sheetView>
  </sheetViews>
  <sheetFormatPr defaultColWidth="9.00390625" defaultRowHeight="13.5"/>
  <cols>
    <col min="1" max="1" width="27.625" style="0" bestFit="1" customWidth="1"/>
    <col min="2" max="2" width="21.875" style="0" customWidth="1"/>
    <col min="3" max="3" width="24.125" style="0" customWidth="1"/>
    <col min="4" max="5" width="19.00390625" style="0" customWidth="1"/>
    <col min="6" max="6" width="17.25390625" style="0" customWidth="1"/>
    <col min="7" max="7" width="19.00390625" style="0" customWidth="1"/>
  </cols>
  <sheetData>
    <row r="1" ht="13.5" customHeight="1">
      <c r="A1" s="5" t="s">
        <v>70</v>
      </c>
    </row>
    <row r="2" spans="1:7" ht="21.75" customHeight="1">
      <c r="A2" s="68" t="s">
        <v>71</v>
      </c>
      <c r="B2" s="68"/>
      <c r="C2" s="68"/>
      <c r="D2" s="68"/>
      <c r="E2" s="68"/>
      <c r="F2" s="68"/>
      <c r="G2" s="68"/>
    </row>
    <row r="3" spans="1:7" ht="18" customHeight="1">
      <c r="A3" s="11"/>
      <c r="B3" s="11"/>
      <c r="C3" s="11"/>
      <c r="D3" s="11"/>
      <c r="E3" s="11"/>
      <c r="F3" s="11"/>
      <c r="G3" s="11"/>
    </row>
    <row r="4" spans="1:7" ht="18.75" customHeight="1">
      <c r="A4" s="5"/>
      <c r="B4" s="5"/>
      <c r="C4" s="5"/>
      <c r="D4" s="5"/>
      <c r="E4" s="5"/>
      <c r="F4" s="5"/>
      <c r="G4" s="6" t="s">
        <v>6</v>
      </c>
    </row>
    <row r="5" spans="1:7" ht="21" customHeight="1">
      <c r="A5" s="69" t="s">
        <v>7</v>
      </c>
      <c r="B5" s="70"/>
      <c r="C5" s="73" t="s">
        <v>8</v>
      </c>
      <c r="D5" s="73"/>
      <c r="E5" s="73"/>
      <c r="F5" s="73"/>
      <c r="G5" s="73"/>
    </row>
    <row r="6" spans="1:7" ht="24.75" customHeight="1">
      <c r="A6" s="25" t="s">
        <v>9</v>
      </c>
      <c r="B6" s="7" t="s">
        <v>10</v>
      </c>
      <c r="C6" s="7" t="s">
        <v>9</v>
      </c>
      <c r="D6" s="7" t="s">
        <v>29</v>
      </c>
      <c r="E6" s="7" t="s">
        <v>72</v>
      </c>
      <c r="F6" s="7" t="s">
        <v>73</v>
      </c>
      <c r="G6" s="7" t="s">
        <v>74</v>
      </c>
    </row>
    <row r="7" spans="1:7" ht="21" customHeight="1">
      <c r="A7" s="26" t="s">
        <v>75</v>
      </c>
      <c r="B7" s="27">
        <f>B8+B9+B10</f>
        <v>652</v>
      </c>
      <c r="C7" s="28" t="s">
        <v>76</v>
      </c>
      <c r="D7" s="29">
        <v>652</v>
      </c>
      <c r="E7" s="29">
        <v>652</v>
      </c>
      <c r="F7" s="29"/>
      <c r="G7" s="29"/>
    </row>
    <row r="8" spans="1:7" s="1" customFormat="1" ht="21" customHeight="1">
      <c r="A8" s="30" t="s">
        <v>77</v>
      </c>
      <c r="B8" s="10">
        <v>652</v>
      </c>
      <c r="C8" s="31" t="s">
        <v>11</v>
      </c>
      <c r="D8" s="10">
        <v>591.04</v>
      </c>
      <c r="E8" s="32">
        <v>591.04</v>
      </c>
      <c r="F8" s="10"/>
      <c r="G8" s="10"/>
    </row>
    <row r="9" spans="1:7" s="1" customFormat="1" ht="21" customHeight="1">
      <c r="A9" s="30" t="s">
        <v>78</v>
      </c>
      <c r="B9" s="10">
        <v>0</v>
      </c>
      <c r="C9" s="31" t="s">
        <v>13</v>
      </c>
      <c r="D9" s="10">
        <v>31.65</v>
      </c>
      <c r="E9" s="32">
        <v>31.65</v>
      </c>
      <c r="F9" s="10"/>
      <c r="G9" s="10"/>
    </row>
    <row r="10" spans="1:7" s="1" customFormat="1" ht="21" customHeight="1">
      <c r="A10" s="30" t="s">
        <v>79</v>
      </c>
      <c r="B10" s="10">
        <v>0</v>
      </c>
      <c r="C10" s="31" t="s">
        <v>15</v>
      </c>
      <c r="D10" s="10">
        <v>15.99</v>
      </c>
      <c r="E10" s="32">
        <v>15.99</v>
      </c>
      <c r="F10" s="10"/>
      <c r="G10" s="10"/>
    </row>
    <row r="11" spans="1:7" ht="21" customHeight="1">
      <c r="A11" s="33"/>
      <c r="B11" s="33"/>
      <c r="C11" s="31" t="s">
        <v>17</v>
      </c>
      <c r="D11" s="33">
        <v>13.32</v>
      </c>
      <c r="E11" s="32">
        <v>13.32</v>
      </c>
      <c r="F11" s="33"/>
      <c r="G11" s="33"/>
    </row>
    <row r="12" spans="1:7" ht="21" customHeight="1">
      <c r="A12" s="26" t="s">
        <v>80</v>
      </c>
      <c r="B12" s="34">
        <f>B13</f>
        <v>0</v>
      </c>
      <c r="C12" s="28"/>
      <c r="D12" s="33"/>
      <c r="E12" s="33"/>
      <c r="F12" s="33"/>
      <c r="G12" s="33"/>
    </row>
    <row r="13" spans="1:7" s="1" customFormat="1" ht="21" customHeight="1">
      <c r="A13" s="30" t="s">
        <v>81</v>
      </c>
      <c r="B13" s="10">
        <v>0</v>
      </c>
      <c r="C13" s="35"/>
      <c r="D13" s="10"/>
      <c r="E13" s="10"/>
      <c r="F13" s="10"/>
      <c r="G13" s="10"/>
    </row>
    <row r="14" spans="1:7" ht="21" customHeight="1">
      <c r="A14" s="26" t="s">
        <v>82</v>
      </c>
      <c r="B14" s="33"/>
      <c r="C14" s="28"/>
      <c r="D14" s="33"/>
      <c r="E14" s="33"/>
      <c r="F14" s="33"/>
      <c r="G14" s="33"/>
    </row>
    <row r="15" spans="1:7" ht="21" customHeight="1">
      <c r="A15" s="26" t="s">
        <v>83</v>
      </c>
      <c r="B15" s="33"/>
      <c r="C15" s="28"/>
      <c r="D15" s="33"/>
      <c r="E15" s="33"/>
      <c r="F15" s="33"/>
      <c r="G15" s="33"/>
    </row>
    <row r="16" spans="1:7" ht="21" customHeight="1">
      <c r="A16" s="26"/>
      <c r="B16" s="33"/>
      <c r="C16" s="28"/>
      <c r="D16" s="33"/>
      <c r="E16" s="33"/>
      <c r="F16" s="33"/>
      <c r="G16" s="33"/>
    </row>
    <row r="17" spans="1:7" ht="21" customHeight="1">
      <c r="A17" s="26"/>
      <c r="B17" s="33"/>
      <c r="C17" s="28"/>
      <c r="D17" s="33"/>
      <c r="E17" s="33"/>
      <c r="F17" s="33"/>
      <c r="G17" s="33"/>
    </row>
    <row r="18" spans="1:7" ht="21" customHeight="1">
      <c r="A18" s="26"/>
      <c r="B18" s="33"/>
      <c r="C18" s="28"/>
      <c r="D18" s="33"/>
      <c r="E18" s="33"/>
      <c r="F18" s="33"/>
      <c r="G18" s="33"/>
    </row>
    <row r="19" spans="1:7" ht="21" customHeight="1">
      <c r="A19" s="26"/>
      <c r="B19" s="33"/>
      <c r="C19" s="28"/>
      <c r="D19" s="33"/>
      <c r="E19" s="33"/>
      <c r="F19" s="33"/>
      <c r="G19" s="33"/>
    </row>
    <row r="20" spans="1:7" ht="21" customHeight="1">
      <c r="A20" s="26"/>
      <c r="B20" s="33"/>
      <c r="C20" s="28"/>
      <c r="D20" s="33"/>
      <c r="E20" s="33"/>
      <c r="F20" s="33"/>
      <c r="G20" s="33"/>
    </row>
    <row r="21" spans="1:7" ht="21" customHeight="1">
      <c r="A21" s="26" t="s">
        <v>84</v>
      </c>
      <c r="B21" s="33"/>
      <c r="C21" s="28"/>
      <c r="D21" s="33"/>
      <c r="E21" s="33"/>
      <c r="F21" s="33"/>
      <c r="G21" s="33"/>
    </row>
    <row r="22" spans="1:7" ht="21" customHeight="1">
      <c r="A22" s="28"/>
      <c r="B22" s="33"/>
      <c r="C22" s="28"/>
      <c r="D22" s="33"/>
      <c r="E22" s="33"/>
      <c r="F22" s="33"/>
      <c r="G22" s="33"/>
    </row>
    <row r="23" spans="1:7" ht="21" customHeight="1">
      <c r="A23" s="28"/>
      <c r="B23" s="33"/>
      <c r="C23" s="28"/>
      <c r="D23" s="33"/>
      <c r="E23" s="33"/>
      <c r="F23" s="33"/>
      <c r="G23" s="33"/>
    </row>
    <row r="24" spans="1:7" ht="21" customHeight="1">
      <c r="A24" s="28"/>
      <c r="B24" s="33"/>
      <c r="C24" s="28"/>
      <c r="D24" s="33"/>
      <c r="E24" s="33"/>
      <c r="F24" s="33"/>
      <c r="G24" s="33"/>
    </row>
    <row r="25" spans="1:7" ht="21" customHeight="1">
      <c r="A25" s="28"/>
      <c r="B25" s="33"/>
      <c r="C25" s="28"/>
      <c r="D25" s="33"/>
      <c r="E25" s="33"/>
      <c r="F25" s="33"/>
      <c r="G25" s="33"/>
    </row>
    <row r="26" spans="1:7" ht="21" customHeight="1">
      <c r="A26" s="28"/>
      <c r="B26" s="33"/>
      <c r="C26" s="28"/>
      <c r="D26" s="33"/>
      <c r="E26" s="33"/>
      <c r="F26" s="33"/>
      <c r="G26" s="33"/>
    </row>
    <row r="27" spans="1:7" ht="21" customHeight="1">
      <c r="A27" s="28"/>
      <c r="B27" s="33"/>
      <c r="C27" s="28" t="s">
        <v>85</v>
      </c>
      <c r="D27" s="33">
        <f>B28-D7</f>
        <v>0</v>
      </c>
      <c r="E27" s="33"/>
      <c r="F27" s="33">
        <f>B9-F7</f>
        <v>0</v>
      </c>
      <c r="G27" s="33">
        <f>B10-G7</f>
        <v>0</v>
      </c>
    </row>
    <row r="28" spans="1:7" ht="21" customHeight="1">
      <c r="A28" s="36" t="s">
        <v>24</v>
      </c>
      <c r="B28" s="33">
        <f>B12+B7</f>
        <v>652</v>
      </c>
      <c r="C28" s="36" t="s">
        <v>25</v>
      </c>
      <c r="D28" s="33">
        <f>D7+D27</f>
        <v>652</v>
      </c>
      <c r="E28" s="33">
        <f>E7+E27</f>
        <v>652</v>
      </c>
      <c r="F28" s="33">
        <f>F7+F27</f>
        <v>0</v>
      </c>
      <c r="G28" s="33">
        <f>G7+G27</f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5" right="0.35" top="0.11" bottom="0.16" header="0.13" footer="0.2"/>
  <pageSetup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D14" sqref="D14"/>
    </sheetView>
  </sheetViews>
  <sheetFormatPr defaultColWidth="9.00390625" defaultRowHeight="13.5"/>
  <cols>
    <col min="1" max="2" width="20.75390625" style="0" customWidth="1"/>
    <col min="3" max="3" width="20.75390625" style="16" customWidth="1"/>
    <col min="4" max="6" width="20.75390625" style="0" customWidth="1"/>
  </cols>
  <sheetData>
    <row r="1" ht="18" customHeight="1">
      <c r="A1" s="5" t="s">
        <v>86</v>
      </c>
    </row>
    <row r="2" spans="1:6" ht="24.75" customHeight="1">
      <c r="A2" s="68" t="s">
        <v>87</v>
      </c>
      <c r="B2" s="68"/>
      <c r="C2" s="74"/>
      <c r="D2" s="68"/>
      <c r="E2" s="68"/>
      <c r="F2" s="68"/>
    </row>
    <row r="3" ht="13.5" customHeight="1"/>
    <row r="4" spans="1:6" ht="15" customHeight="1">
      <c r="A4" s="5"/>
      <c r="B4" s="5"/>
      <c r="C4" s="17"/>
      <c r="D4" s="5"/>
      <c r="E4" s="5"/>
      <c r="F4" s="6" t="s">
        <v>6</v>
      </c>
    </row>
    <row r="5" spans="1:6" ht="15" customHeight="1">
      <c r="A5" s="69" t="s">
        <v>88</v>
      </c>
      <c r="B5" s="70"/>
      <c r="C5" s="76" t="s">
        <v>89</v>
      </c>
      <c r="D5" s="69" t="s">
        <v>90</v>
      </c>
      <c r="E5" s="75"/>
      <c r="F5" s="70"/>
    </row>
    <row r="6" spans="1:6" ht="15" customHeight="1">
      <c r="A6" s="7" t="s">
        <v>33</v>
      </c>
      <c r="B6" s="7" t="s">
        <v>34</v>
      </c>
      <c r="C6" s="77"/>
      <c r="D6" s="7" t="s">
        <v>91</v>
      </c>
      <c r="E6" s="7" t="s">
        <v>65</v>
      </c>
      <c r="F6" s="7" t="s">
        <v>66</v>
      </c>
    </row>
    <row r="7" spans="1:6" s="1" customFormat="1" ht="21.75" customHeight="1">
      <c r="A7" s="8"/>
      <c r="B7" s="23" t="s">
        <v>29</v>
      </c>
      <c r="C7" s="24">
        <v>617.09</v>
      </c>
      <c r="D7" s="10">
        <v>652</v>
      </c>
      <c r="E7" s="10">
        <v>255.74</v>
      </c>
      <c r="F7" s="10">
        <v>396.26</v>
      </c>
    </row>
    <row r="8" spans="1:6" ht="21.75" customHeight="1">
      <c r="A8" s="8" t="s">
        <v>35</v>
      </c>
      <c r="B8" s="9" t="s">
        <v>11</v>
      </c>
      <c r="C8" s="24">
        <v>554.82</v>
      </c>
      <c r="D8" s="10">
        <v>591.04</v>
      </c>
      <c r="E8" s="10">
        <v>194.78</v>
      </c>
      <c r="F8" s="10">
        <v>396.26</v>
      </c>
    </row>
    <row r="9" spans="1:6" ht="21.75" customHeight="1">
      <c r="A9" s="8" t="s">
        <v>36</v>
      </c>
      <c r="B9" s="9" t="s">
        <v>37</v>
      </c>
      <c r="C9" s="24">
        <v>554.82</v>
      </c>
      <c r="D9" s="10">
        <v>591.04</v>
      </c>
      <c r="E9" s="10">
        <v>194.78</v>
      </c>
      <c r="F9" s="10">
        <v>396.26</v>
      </c>
    </row>
    <row r="10" spans="1:6" ht="21.75" customHeight="1">
      <c r="A10" s="8" t="s">
        <v>38</v>
      </c>
      <c r="B10" s="9" t="s">
        <v>39</v>
      </c>
      <c r="C10" s="24">
        <v>350</v>
      </c>
      <c r="D10" s="10">
        <v>396.26</v>
      </c>
      <c r="E10" s="10">
        <v>0</v>
      </c>
      <c r="F10" s="10">
        <v>396.26</v>
      </c>
    </row>
    <row r="11" spans="1:6" ht="21.75" customHeight="1">
      <c r="A11" s="8" t="s">
        <v>40</v>
      </c>
      <c r="B11" s="9" t="s">
        <v>41</v>
      </c>
      <c r="C11" s="24">
        <v>204.82</v>
      </c>
      <c r="D11" s="10">
        <v>194.78</v>
      </c>
      <c r="E11" s="10">
        <v>194.78</v>
      </c>
      <c r="F11" s="10">
        <v>0</v>
      </c>
    </row>
    <row r="12" spans="1:6" ht="21.75" customHeight="1">
      <c r="A12" s="8" t="s">
        <v>42</v>
      </c>
      <c r="B12" s="9" t="s">
        <v>13</v>
      </c>
      <c r="C12" s="24">
        <v>32.23</v>
      </c>
      <c r="D12" s="10">
        <v>31.65</v>
      </c>
      <c r="E12" s="10">
        <v>31.65</v>
      </c>
      <c r="F12" s="10">
        <v>0</v>
      </c>
    </row>
    <row r="13" spans="1:6" ht="21.75" customHeight="1">
      <c r="A13" s="8" t="s">
        <v>43</v>
      </c>
      <c r="B13" s="9" t="s">
        <v>44</v>
      </c>
      <c r="C13" s="24">
        <v>32.23</v>
      </c>
      <c r="D13" s="10">
        <v>31.09</v>
      </c>
      <c r="E13" s="10">
        <v>31.09</v>
      </c>
      <c r="F13" s="10">
        <v>0</v>
      </c>
    </row>
    <row r="14" spans="1:6" ht="21.75" customHeight="1">
      <c r="A14" s="8" t="s">
        <v>45</v>
      </c>
      <c r="B14" s="9" t="s">
        <v>46</v>
      </c>
      <c r="C14" s="24">
        <v>23.02</v>
      </c>
      <c r="D14" s="10">
        <v>22.21</v>
      </c>
      <c r="E14" s="10">
        <v>22.21</v>
      </c>
      <c r="F14" s="10">
        <v>0</v>
      </c>
    </row>
    <row r="15" spans="1:6" ht="21.75" customHeight="1">
      <c r="A15" s="8" t="s">
        <v>47</v>
      </c>
      <c r="B15" s="9" t="s">
        <v>48</v>
      </c>
      <c r="C15" s="24">
        <v>9.21</v>
      </c>
      <c r="D15" s="10">
        <v>8.88</v>
      </c>
      <c r="E15" s="10">
        <v>8.88</v>
      </c>
      <c r="F15" s="10">
        <v>0</v>
      </c>
    </row>
    <row r="16" spans="1:6" ht="21.75" customHeight="1">
      <c r="A16" s="8" t="s">
        <v>49</v>
      </c>
      <c r="B16" s="9" t="s">
        <v>50</v>
      </c>
      <c r="C16" s="24"/>
      <c r="D16" s="10">
        <v>0.56</v>
      </c>
      <c r="E16" s="10">
        <v>0.56</v>
      </c>
      <c r="F16" s="10">
        <v>0</v>
      </c>
    </row>
    <row r="17" spans="1:6" ht="21.75" customHeight="1">
      <c r="A17" s="8" t="s">
        <v>51</v>
      </c>
      <c r="B17" s="9" t="s">
        <v>52</v>
      </c>
      <c r="C17" s="24"/>
      <c r="D17" s="10">
        <v>0.56</v>
      </c>
      <c r="E17" s="10">
        <v>0.56</v>
      </c>
      <c r="F17" s="10">
        <v>0</v>
      </c>
    </row>
    <row r="18" spans="1:6" ht="21.75" customHeight="1">
      <c r="A18" s="8" t="s">
        <v>53</v>
      </c>
      <c r="B18" s="9" t="s">
        <v>15</v>
      </c>
      <c r="C18" s="24">
        <v>16.23</v>
      </c>
      <c r="D18" s="10">
        <v>15.99</v>
      </c>
      <c r="E18" s="10">
        <v>15.99</v>
      </c>
      <c r="F18" s="10">
        <v>0</v>
      </c>
    </row>
    <row r="19" spans="1:6" ht="21.75" customHeight="1">
      <c r="A19" s="8" t="s">
        <v>54</v>
      </c>
      <c r="B19" s="9" t="s">
        <v>55</v>
      </c>
      <c r="C19" s="24">
        <v>16.23</v>
      </c>
      <c r="D19" s="10">
        <v>15.99</v>
      </c>
      <c r="E19" s="10">
        <v>15.99</v>
      </c>
      <c r="F19" s="10">
        <v>0</v>
      </c>
    </row>
    <row r="20" spans="1:6" ht="21.75" customHeight="1">
      <c r="A20" s="8" t="s">
        <v>56</v>
      </c>
      <c r="B20" s="9" t="s">
        <v>57</v>
      </c>
      <c r="C20" s="24">
        <v>16.23</v>
      </c>
      <c r="D20" s="10">
        <v>15.99</v>
      </c>
      <c r="E20" s="10">
        <v>15.99</v>
      </c>
      <c r="F20" s="10">
        <v>0</v>
      </c>
    </row>
    <row r="21" spans="1:6" ht="21.75" customHeight="1">
      <c r="A21" s="8" t="s">
        <v>58</v>
      </c>
      <c r="B21" s="9" t="s">
        <v>17</v>
      </c>
      <c r="C21" s="24">
        <v>13.81</v>
      </c>
      <c r="D21" s="10">
        <v>13.32</v>
      </c>
      <c r="E21" s="10">
        <v>13.32</v>
      </c>
      <c r="F21" s="10">
        <v>0</v>
      </c>
    </row>
    <row r="22" spans="1:6" ht="21.75" customHeight="1">
      <c r="A22" s="8" t="s">
        <v>59</v>
      </c>
      <c r="B22" s="9" t="s">
        <v>60</v>
      </c>
      <c r="C22" s="24">
        <v>13.81</v>
      </c>
      <c r="D22" s="10">
        <v>13.32</v>
      </c>
      <c r="E22" s="10">
        <v>13.32</v>
      </c>
      <c r="F22" s="10">
        <v>0</v>
      </c>
    </row>
    <row r="23" spans="1:6" ht="21.75" customHeight="1">
      <c r="A23" s="8" t="s">
        <v>61</v>
      </c>
      <c r="B23" s="9" t="s">
        <v>62</v>
      </c>
      <c r="C23" s="24">
        <v>13.81</v>
      </c>
      <c r="D23" s="10">
        <v>13.32</v>
      </c>
      <c r="E23" s="10">
        <v>13.32</v>
      </c>
      <c r="F23" s="10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0.94" right="0.49" top="0.22" bottom="0.32" header="0.23999999999999996" footer="0.3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zoomScalePageLayoutView="0" workbookViewId="0" topLeftCell="A1">
      <selection activeCell="D17" sqref="D17"/>
    </sheetView>
  </sheetViews>
  <sheetFormatPr defaultColWidth="9.00390625" defaultRowHeight="13.5"/>
  <cols>
    <col min="1" max="2" width="19.375" style="0" customWidth="1"/>
    <col min="3" max="3" width="19.375" style="16" customWidth="1"/>
    <col min="4" max="6" width="19.375" style="0" customWidth="1"/>
  </cols>
  <sheetData>
    <row r="1" ht="13.5" customHeight="1">
      <c r="A1" t="s">
        <v>92</v>
      </c>
    </row>
    <row r="2" spans="1:6" ht="30" customHeight="1">
      <c r="A2" s="68" t="s">
        <v>93</v>
      </c>
      <c r="B2" s="68"/>
      <c r="C2" s="74"/>
      <c r="D2" s="68"/>
      <c r="E2" s="68"/>
      <c r="F2" s="68"/>
    </row>
    <row r="3" spans="1:6" ht="16.5" customHeight="1">
      <c r="A3" s="5"/>
      <c r="B3" s="5"/>
      <c r="C3" s="17"/>
      <c r="D3" s="5"/>
      <c r="E3" s="5"/>
      <c r="F3" s="5"/>
    </row>
    <row r="4" spans="1:6" ht="16.5" customHeight="1">
      <c r="A4" s="5"/>
      <c r="B4" s="5"/>
      <c r="C4" s="17"/>
      <c r="D4" s="5"/>
      <c r="E4" s="5"/>
      <c r="F4" s="6" t="s">
        <v>6</v>
      </c>
    </row>
    <row r="5" spans="1:6" ht="16.5" customHeight="1">
      <c r="A5" s="78" t="s">
        <v>94</v>
      </c>
      <c r="B5" s="79"/>
      <c r="C5" s="81" t="s">
        <v>95</v>
      </c>
      <c r="D5" s="78" t="s">
        <v>96</v>
      </c>
      <c r="E5" s="80"/>
      <c r="F5" s="79"/>
    </row>
    <row r="6" spans="1:6" ht="16.5" customHeight="1">
      <c r="A6" s="18" t="s">
        <v>33</v>
      </c>
      <c r="B6" s="18" t="s">
        <v>34</v>
      </c>
      <c r="C6" s="82"/>
      <c r="D6" s="18" t="s">
        <v>29</v>
      </c>
      <c r="E6" s="18" t="s">
        <v>97</v>
      </c>
      <c r="F6" s="18" t="s">
        <v>98</v>
      </c>
    </row>
    <row r="7" spans="1:6" s="1" customFormat="1" ht="22.5" customHeight="1">
      <c r="A7" s="19"/>
      <c r="B7" s="20"/>
      <c r="C7" s="21">
        <v>267.09</v>
      </c>
      <c r="D7" s="22">
        <v>255.74</v>
      </c>
      <c r="E7" s="22">
        <v>201.7</v>
      </c>
      <c r="F7" s="22">
        <v>54.04</v>
      </c>
    </row>
    <row r="8" spans="1:6" ht="22.5" customHeight="1">
      <c r="A8" s="19" t="s">
        <v>99</v>
      </c>
      <c r="B8" s="20" t="s">
        <v>99</v>
      </c>
      <c r="C8" s="21">
        <f>C9+C18+C24</f>
        <v>267.09000000000003</v>
      </c>
      <c r="D8" s="22">
        <v>255.74</v>
      </c>
      <c r="E8" s="22">
        <v>201.7</v>
      </c>
      <c r="F8" s="22">
        <v>54.04</v>
      </c>
    </row>
    <row r="9" spans="1:6" ht="22.5" customHeight="1">
      <c r="A9" s="19" t="s">
        <v>100</v>
      </c>
      <c r="B9" s="20" t="s">
        <v>101</v>
      </c>
      <c r="C9" s="21">
        <f>SUM(C10:C17)</f>
        <v>205.68000000000004</v>
      </c>
      <c r="D9" s="22">
        <v>197.69</v>
      </c>
      <c r="E9" s="22">
        <v>197.69</v>
      </c>
      <c r="F9" s="22">
        <v>0</v>
      </c>
    </row>
    <row r="10" spans="1:6" ht="22.5" customHeight="1">
      <c r="A10" s="19" t="s">
        <v>102</v>
      </c>
      <c r="B10" s="20" t="s">
        <v>103</v>
      </c>
      <c r="C10" s="21">
        <v>59.67</v>
      </c>
      <c r="D10" s="22">
        <v>55.79</v>
      </c>
      <c r="E10" s="22">
        <v>55.79</v>
      </c>
      <c r="F10" s="22">
        <v>0</v>
      </c>
    </row>
    <row r="11" spans="1:6" ht="22.5" customHeight="1">
      <c r="A11" s="19" t="s">
        <v>104</v>
      </c>
      <c r="B11" s="20" t="s">
        <v>105</v>
      </c>
      <c r="C11" s="21">
        <v>2.48</v>
      </c>
      <c r="D11" s="22">
        <v>2.32</v>
      </c>
      <c r="E11" s="22">
        <v>2.32</v>
      </c>
      <c r="F11" s="22">
        <v>0</v>
      </c>
    </row>
    <row r="12" spans="1:6" ht="22.5" customHeight="1">
      <c r="A12" s="19" t="s">
        <v>106</v>
      </c>
      <c r="B12" s="20" t="s">
        <v>107</v>
      </c>
      <c r="C12" s="21">
        <v>84.65</v>
      </c>
      <c r="D12" s="22">
        <v>82.62</v>
      </c>
      <c r="E12" s="22">
        <v>82.62</v>
      </c>
      <c r="F12" s="22">
        <v>0</v>
      </c>
    </row>
    <row r="13" spans="1:6" ht="22.5" customHeight="1">
      <c r="A13" s="19" t="s">
        <v>108</v>
      </c>
      <c r="B13" s="20" t="s">
        <v>109</v>
      </c>
      <c r="C13" s="21">
        <v>23.02</v>
      </c>
      <c r="D13" s="22">
        <v>22.21</v>
      </c>
      <c r="E13" s="22">
        <v>22.21</v>
      </c>
      <c r="F13" s="22">
        <v>0</v>
      </c>
    </row>
    <row r="14" spans="1:6" ht="22.5" customHeight="1">
      <c r="A14" s="19" t="s">
        <v>110</v>
      </c>
      <c r="B14" s="20" t="s">
        <v>111</v>
      </c>
      <c r="C14" s="21">
        <v>9.21</v>
      </c>
      <c r="D14" s="22">
        <v>8.88</v>
      </c>
      <c r="E14" s="22">
        <v>8.88</v>
      </c>
      <c r="F14" s="22">
        <v>0</v>
      </c>
    </row>
    <row r="15" spans="1:6" ht="22.5" customHeight="1">
      <c r="A15" s="19" t="s">
        <v>112</v>
      </c>
      <c r="B15" s="20" t="s">
        <v>113</v>
      </c>
      <c r="C15" s="21">
        <v>12.27</v>
      </c>
      <c r="D15" s="22">
        <v>11.99</v>
      </c>
      <c r="E15" s="22">
        <v>11.99</v>
      </c>
      <c r="F15" s="22">
        <v>0</v>
      </c>
    </row>
    <row r="16" spans="1:6" ht="22.5" customHeight="1">
      <c r="A16" s="19" t="s">
        <v>114</v>
      </c>
      <c r="B16" s="20" t="s">
        <v>115</v>
      </c>
      <c r="C16" s="21">
        <v>0.57</v>
      </c>
      <c r="D16" s="22">
        <v>0.56</v>
      </c>
      <c r="E16" s="22">
        <v>0.56</v>
      </c>
      <c r="F16" s="22">
        <v>0</v>
      </c>
    </row>
    <row r="17" spans="1:6" ht="22.5" customHeight="1">
      <c r="A17" s="19" t="s">
        <v>116</v>
      </c>
      <c r="B17" s="20" t="s">
        <v>117</v>
      </c>
      <c r="C17" s="21">
        <v>13.81</v>
      </c>
      <c r="D17" s="22">
        <v>13.32</v>
      </c>
      <c r="E17" s="22">
        <v>13.32</v>
      </c>
      <c r="F17" s="22">
        <v>0</v>
      </c>
    </row>
    <row r="18" spans="1:6" ht="22.5" customHeight="1">
      <c r="A18" s="19" t="s">
        <v>118</v>
      </c>
      <c r="B18" s="20" t="s">
        <v>119</v>
      </c>
      <c r="C18" s="21">
        <f>SUM(C19:C23)</f>
        <v>57.449999999999996</v>
      </c>
      <c r="D18" s="22">
        <v>54.04</v>
      </c>
      <c r="E18" s="22">
        <v>0</v>
      </c>
      <c r="F18" s="22">
        <v>54.04</v>
      </c>
    </row>
    <row r="19" spans="1:6" ht="22.5" customHeight="1">
      <c r="A19" s="19" t="s">
        <v>120</v>
      </c>
      <c r="B19" s="20" t="s">
        <v>121</v>
      </c>
      <c r="C19" s="21">
        <v>24</v>
      </c>
      <c r="D19" s="22">
        <v>22.5</v>
      </c>
      <c r="E19" s="22">
        <v>0</v>
      </c>
      <c r="F19" s="22">
        <v>22.5</v>
      </c>
    </row>
    <row r="20" spans="1:6" ht="22.5" customHeight="1">
      <c r="A20" s="19" t="s">
        <v>122</v>
      </c>
      <c r="B20" s="20" t="s">
        <v>123</v>
      </c>
      <c r="C20" s="21">
        <v>28.8</v>
      </c>
      <c r="D20" s="22">
        <v>27</v>
      </c>
      <c r="E20" s="22">
        <v>0</v>
      </c>
      <c r="F20" s="22">
        <v>27</v>
      </c>
    </row>
    <row r="21" spans="1:6" ht="22.5" customHeight="1">
      <c r="A21" s="19" t="s">
        <v>124</v>
      </c>
      <c r="B21" s="20" t="s">
        <v>125</v>
      </c>
      <c r="C21" s="21">
        <v>0.9</v>
      </c>
      <c r="D21" s="22">
        <v>0.84</v>
      </c>
      <c r="E21" s="22">
        <v>0</v>
      </c>
      <c r="F21" s="22">
        <v>0.84</v>
      </c>
    </row>
    <row r="22" spans="1:6" ht="22.5" customHeight="1">
      <c r="A22" s="19" t="s">
        <v>126</v>
      </c>
      <c r="B22" s="20" t="s">
        <v>127</v>
      </c>
      <c r="C22" s="21">
        <v>1.38</v>
      </c>
      <c r="D22" s="22">
        <v>1.33</v>
      </c>
      <c r="E22" s="22">
        <v>0</v>
      </c>
      <c r="F22" s="22">
        <v>1.33</v>
      </c>
    </row>
    <row r="23" spans="1:6" ht="22.5" customHeight="1">
      <c r="A23" s="19" t="s">
        <v>128</v>
      </c>
      <c r="B23" s="20" t="s">
        <v>129</v>
      </c>
      <c r="C23" s="21">
        <v>2.37</v>
      </c>
      <c r="D23" s="22">
        <v>2.37</v>
      </c>
      <c r="E23" s="22">
        <v>0</v>
      </c>
      <c r="F23" s="22">
        <v>2.37</v>
      </c>
    </row>
    <row r="24" spans="1:6" ht="22.5" customHeight="1">
      <c r="A24" s="19" t="s">
        <v>130</v>
      </c>
      <c r="B24" s="20" t="s">
        <v>131</v>
      </c>
      <c r="C24" s="21">
        <v>3.96</v>
      </c>
      <c r="D24" s="22">
        <v>4</v>
      </c>
      <c r="E24" s="22">
        <v>4</v>
      </c>
      <c r="F24" s="22">
        <v>0</v>
      </c>
    </row>
    <row r="25" spans="1:6" ht="22.5" customHeight="1">
      <c r="A25" s="19" t="s">
        <v>132</v>
      </c>
      <c r="B25" s="20" t="s">
        <v>133</v>
      </c>
      <c r="C25" s="21">
        <v>3.96</v>
      </c>
      <c r="D25" s="22">
        <v>4</v>
      </c>
      <c r="E25" s="22">
        <v>4</v>
      </c>
      <c r="F25" s="22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1.26" right="0.75" top="0.28" bottom="0.28" header="0.31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zoomScalePageLayoutView="0" workbookViewId="0" topLeftCell="A2">
      <selection activeCell="A10" sqref="A10"/>
    </sheetView>
  </sheetViews>
  <sheetFormatPr defaultColWidth="9.00390625" defaultRowHeight="13.5"/>
  <cols>
    <col min="1" max="3" width="9.75390625" style="0" customWidth="1"/>
    <col min="4" max="4" width="12.125" style="0" customWidth="1"/>
    <col min="5" max="5" width="10.625" style="0" customWidth="1"/>
    <col min="6" max="6" width="9.75390625" style="0" customWidth="1"/>
    <col min="7" max="7" width="10.625" style="0" customWidth="1"/>
    <col min="8" max="9" width="9.75390625" style="0" customWidth="1"/>
    <col min="10" max="10" width="12.125" style="0" customWidth="1"/>
    <col min="11" max="11" width="10.375" style="0" customWidth="1"/>
    <col min="12" max="12" width="9.75390625" style="0" customWidth="1"/>
  </cols>
  <sheetData>
    <row r="1" spans="1:12" ht="13.5" customHeight="1">
      <c r="A1" t="s">
        <v>134</v>
      </c>
      <c r="L1" s="2"/>
    </row>
    <row r="2" spans="1:12" ht="26.25" customHeight="1">
      <c r="A2" s="83" t="s">
        <v>135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7:12" ht="13.5" customHeight="1">
      <c r="G3" s="11"/>
      <c r="H3" s="11"/>
      <c r="I3" s="11"/>
      <c r="J3" s="11"/>
      <c r="K3" s="11"/>
      <c r="L3" s="11"/>
    </row>
    <row r="4" spans="7:12" ht="17.25" customHeight="1">
      <c r="G4" s="5"/>
      <c r="H4" s="5"/>
      <c r="I4" s="5"/>
      <c r="J4" s="5"/>
      <c r="K4" s="5"/>
      <c r="L4" s="6" t="s">
        <v>6</v>
      </c>
    </row>
    <row r="5" spans="1:12" ht="19.5" customHeight="1">
      <c r="A5" s="84" t="s">
        <v>136</v>
      </c>
      <c r="B5" s="85"/>
      <c r="C5" s="85"/>
      <c r="D5" s="85"/>
      <c r="E5" s="85"/>
      <c r="F5" s="86"/>
      <c r="G5" s="69" t="s">
        <v>90</v>
      </c>
      <c r="H5" s="75"/>
      <c r="I5" s="75"/>
      <c r="J5" s="75"/>
      <c r="K5" s="75"/>
      <c r="L5" s="70"/>
    </row>
    <row r="6" spans="1:12" ht="14.25" customHeight="1">
      <c r="A6" s="90" t="s">
        <v>29</v>
      </c>
      <c r="B6" s="92" t="s">
        <v>137</v>
      </c>
      <c r="C6" s="87" t="s">
        <v>138</v>
      </c>
      <c r="D6" s="88"/>
      <c r="E6" s="89"/>
      <c r="F6" s="94" t="s">
        <v>139</v>
      </c>
      <c r="G6" s="71" t="s">
        <v>29</v>
      </c>
      <c r="H6" s="71" t="s">
        <v>137</v>
      </c>
      <c r="I6" s="69" t="s">
        <v>138</v>
      </c>
      <c r="J6" s="75"/>
      <c r="K6" s="70"/>
      <c r="L6" s="71" t="s">
        <v>139</v>
      </c>
    </row>
    <row r="7" spans="1:12" ht="24.75" customHeight="1">
      <c r="A7" s="91"/>
      <c r="B7" s="93"/>
      <c r="C7" s="12" t="s">
        <v>91</v>
      </c>
      <c r="D7" s="12" t="s">
        <v>140</v>
      </c>
      <c r="E7" s="13" t="s">
        <v>141</v>
      </c>
      <c r="F7" s="95"/>
      <c r="G7" s="72"/>
      <c r="H7" s="72"/>
      <c r="I7" s="7" t="s">
        <v>91</v>
      </c>
      <c r="J7" s="7" t="s">
        <v>140</v>
      </c>
      <c r="K7" s="7" t="s">
        <v>141</v>
      </c>
      <c r="L7" s="72"/>
    </row>
    <row r="8" spans="1:12" s="1" customFormat="1" ht="21" customHeigh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</row>
    <row r="10" ht="13.5">
      <c r="A10" t="s">
        <v>142</v>
      </c>
    </row>
  </sheetData>
  <sheetProtection formatCells="0" formatColumns="0" formatRows="0"/>
  <mergeCells count="11"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/>
  <pageMargins left="0.73" right="0" top="0.23999999999999996" bottom="0.23999999999999996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PageLayoutView="0" workbookViewId="0" topLeftCell="A1">
      <selection activeCell="B16" sqref="B16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2" t="s">
        <v>143</v>
      </c>
    </row>
    <row r="2" spans="1:5" ht="27.75" customHeight="1">
      <c r="A2" s="68" t="s">
        <v>144</v>
      </c>
      <c r="B2" s="68"/>
      <c r="C2" s="68"/>
      <c r="D2" s="68"/>
      <c r="E2" s="68"/>
    </row>
    <row r="3" spans="1:5" ht="13.5" customHeight="1">
      <c r="A3" s="3"/>
      <c r="B3" s="3"/>
      <c r="C3" s="3"/>
      <c r="D3" s="3"/>
      <c r="E3" s="3"/>
    </row>
    <row r="4" spans="1:5" ht="18" customHeight="1">
      <c r="A4" s="4"/>
      <c r="B4" s="5"/>
      <c r="C4" s="5"/>
      <c r="D4" s="5"/>
      <c r="E4" s="6" t="s">
        <v>6</v>
      </c>
    </row>
    <row r="5" spans="1:5" ht="21" customHeight="1">
      <c r="A5" s="96" t="s">
        <v>33</v>
      </c>
      <c r="B5" s="96" t="s">
        <v>34</v>
      </c>
      <c r="C5" s="96" t="s">
        <v>145</v>
      </c>
      <c r="D5" s="96"/>
      <c r="E5" s="96"/>
    </row>
    <row r="6" spans="1:5" ht="19.5" customHeight="1">
      <c r="A6" s="96"/>
      <c r="B6" s="96"/>
      <c r="C6" s="7" t="s">
        <v>29</v>
      </c>
      <c r="D6" s="7" t="s">
        <v>65</v>
      </c>
      <c r="E6" s="7" t="s">
        <v>66</v>
      </c>
    </row>
    <row r="7" spans="1:5" s="1" customFormat="1" ht="25.5" customHeight="1">
      <c r="A7" s="8"/>
      <c r="B7" s="9"/>
      <c r="C7" s="10"/>
      <c r="D7" s="10"/>
      <c r="E7" s="10"/>
    </row>
    <row r="9" ht="13.5">
      <c r="A9" t="s">
        <v>146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3" right="0.4" top="0.4799999999999999" bottom="0.51" header="0.4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2018-01-05T01:19:32Z</cp:lastPrinted>
  <dcterms:created xsi:type="dcterms:W3CDTF">2015-12-31T10:03:51Z</dcterms:created>
  <dcterms:modified xsi:type="dcterms:W3CDTF">2022-01-21T07:22:17Z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3935524</vt:r8>
  </property>
  <property fmtid="{D5CDD505-2E9C-101B-9397-08002B2CF9AE}" pid="3" name="KSOProductBuildVer">
    <vt:lpwstr>2052-11.1.0.9209</vt:lpwstr>
  </property>
</Properties>
</file>