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_FilterDatabase" localSheetId="0" hidden="1">Sheet2!$A$3:$O$181</definedName>
    <definedName name="_xlnm.Print_Titles" localSheetId="0">Sheet2!$2:$4</definedName>
    <definedName name="solver_opt" localSheetId="0" hidden="1">Sheet2!#REF!</definedName>
    <definedName name="solver_typ" localSheetId="0" hidden="1">3</definedName>
    <definedName name="solver_val" localSheetId="0" hidden="1">609.4</definedName>
    <definedName name="solver_adj" localSheetId="0" hidden="1">Sheet2!#REF!</definedName>
    <definedName name="solver_neg" localSheetId="0" hidden="1">1</definedName>
    <definedName name="solver_num" localSheetId="0" hidden="1">1</definedName>
    <definedName name="solver_lin" localSheetId="0" hidden="1">0</definedName>
    <definedName name="solver_eng" localSheetId="0" hidden="1">1</definedName>
    <definedName name="solver_ver" localSheetId="0" hidden="1">3</definedName>
    <definedName name="solver_lhs1" localSheetId="0" hidden="1">Sheet2!#REF!</definedName>
    <definedName name="solver_rel1" localSheetId="0" hidden="1">5</definedName>
    <definedName name="solver_rhs1" localSheetId="0" hidden="1">0</definedName>
    <definedName name="solver_pre" localSheetId="0" hidden="1">0.000001</definedName>
    <definedName name="solver_itr" localSheetId="0" hidden="1">0</definedName>
    <definedName name="solver_tim" localSheetId="0" hidden="1">0</definedName>
    <definedName name="solver_tol" localSheetId="0" hidden="1">0.01</definedName>
    <definedName name="solver_sho" localSheetId="0" hidden="1">0</definedName>
    <definedName name="solver_rlx" localSheetId="0" hidden="1">0</definedName>
    <definedName name="solver_nod" localSheetId="0" hidden="1">0</definedName>
    <definedName name="solver_mip" localSheetId="0" hidden="1">0</definedName>
    <definedName name="solver_scl" localSheetId="0" hidden="1">1</definedName>
    <definedName name="solver_cvg" localSheetId="0" hidden="1">0.0001</definedName>
    <definedName name="solver_drv" localSheetId="0" hidden="1">1</definedName>
    <definedName name="solver_msl" localSheetId="0" hidden="1">0</definedName>
    <definedName name="solver_ssz" localSheetId="0" hidden="1">100</definedName>
    <definedName name="solver_rsd" localSheetId="0" hidden="1">0</definedName>
    <definedName name="solver_rbv" localSheetId="0" hidden="1">1</definedName>
  </definedNames>
  <calcPr calcId="144525"/>
</workbook>
</file>

<file path=xl/sharedStrings.xml><?xml version="1.0" encoding="utf-8"?>
<sst xmlns="http://schemas.openxmlformats.org/spreadsheetml/2006/main" count="2167" uniqueCount="762">
  <si>
    <t>附件：</t>
  </si>
  <si>
    <t>万州区2025年第一批财政衔接推进乡村振兴补助资金项目预算表</t>
  </si>
  <si>
    <t>序号</t>
  </si>
  <si>
    <t>项目业主
(预算单位）</t>
  </si>
  <si>
    <t>汇总项目
（一级项目）</t>
  </si>
  <si>
    <t>项目名称
（二级项目）</t>
  </si>
  <si>
    <t>预算金额
（万元）</t>
  </si>
  <si>
    <t>资金来源</t>
  </si>
  <si>
    <t>项目类型</t>
  </si>
  <si>
    <t>建设地点</t>
  </si>
  <si>
    <t>建设内容</t>
  </si>
  <si>
    <t>绩效目标</t>
  </si>
  <si>
    <t>项目直接监管责任部门</t>
  </si>
  <si>
    <t>支出功能分类科目</t>
  </si>
  <si>
    <t>部门支出经济分类</t>
  </si>
  <si>
    <t>业务归口科室</t>
  </si>
  <si>
    <t>备注</t>
  </si>
  <si>
    <t>合计</t>
  </si>
  <si>
    <t>*</t>
  </si>
  <si>
    <t>区农业农村委</t>
  </si>
  <si>
    <t>50010125A700700001581-衔接推进乡村振兴类项目（B类）</t>
  </si>
  <si>
    <t>万州区2025年雨露计划中高等职业教育补助项目</t>
  </si>
  <si>
    <t>衔接资金-中央（渝财农〔2024〕103号）</t>
  </si>
  <si>
    <t>巩固三保障成果</t>
  </si>
  <si>
    <t>万州区</t>
  </si>
  <si>
    <t>通过对全区约2500户脱贫户、监测对象户家庭就读中高等职业教育子女按1500元/学期进行补助，减少家庭教育支出。</t>
  </si>
  <si>
    <t>对全区2500名脱贫户、监测对象户家庭就读中高等职业教育子女进行补助。</t>
  </si>
  <si>
    <t>2130506-社会发展</t>
  </si>
  <si>
    <t>30308-助学金</t>
  </si>
  <si>
    <t>农业科</t>
  </si>
  <si>
    <t>万州区2025年脱贫人口公益性岗位项目</t>
  </si>
  <si>
    <t>就业项目</t>
  </si>
  <si>
    <t>通过开发3100个村道管护、河道管护、饮水管道管护等非全日制及50名全日制信息员公益性岗位，发放岗位补助及必要工作保障。</t>
  </si>
  <si>
    <t>开发3100个村道管护、河道管护、饮水管道管护等非全日制及50名全日制信息员公益性岗位，发放岗位补助。</t>
  </si>
  <si>
    <t>30226-劳务费</t>
  </si>
  <si>
    <t>衔接资金-市级（渝财农〔2024〕103号）</t>
  </si>
  <si>
    <t>万州区2025年稳定脱贫人口和监测对象参加城乡居民基本医疗保险补贴项目</t>
  </si>
  <si>
    <t>全区49个镇乡街道</t>
  </si>
  <si>
    <t>资助稳定脱贫人口和监测对象中非医疗救助对象参加城乡居民基本医疗保险。资助标准：脱贫人口15元/人.年，监测对象280元人.年。</t>
  </si>
  <si>
    <t>通过资助稳定脱贫人口和监测对象中非医疗救助对象参加城乡居民基本医疗保险，减轻稳定脱贫人口和监测对象医疗负担，解决稳定脱贫人口和监测对象生病后能得到及时有效的治疗。</t>
  </si>
  <si>
    <t>30307-医疗费补助</t>
  </si>
  <si>
    <t>万州区2025年就业帮扶车间建设补助项目</t>
  </si>
  <si>
    <t>对2024年已认定的11个应补未补就业帮扶车间实施奖补，共135万元。2025年新认定就业帮扶车间不低于5个，吸纳50人以上农村劳动力就业，其中脱贫人口15人以上。</t>
  </si>
  <si>
    <t>1.吸纳160人以上农村劳动力就业，其中脱贫人口48人以上。
2.补助资金形成资产的50%归所在村（社区）集体所有或持股，并每年需按不低于财政补助资金1%的比例参与分红，分红资金作为村集体经济收入。</t>
  </si>
  <si>
    <t>31005-基础设施建设</t>
  </si>
  <si>
    <t>区农广校</t>
  </si>
  <si>
    <t>万州区2025年巩固拓展脱贫攻坚成果同乡村振兴有效衔接就业创业技能培训项目</t>
  </si>
  <si>
    <t>重庆市万州电子信息工程学校、重庆市万州高级技工学校</t>
  </si>
  <si>
    <t>培训区内脱贫人口（含监测对象）；龙驹镇和恒合土家族乡及原脱贫村农村劳动力；全区农村人口人均可支配收入位于中段线以下的农村劳动力或半劳动力等农村低收入人群，有创业愿望，回乡发展特色产业，能够从事村级教育、医疗卫生、餐饮等服务领域的本土实用人才，预计培训750人以上，每人的培训时长为10天或30天，一年内最多只能参加一次培训。</t>
  </si>
  <si>
    <t>有效提高脱贫人口就业创业技能，持续提升我区脱贫人口就业率。培训后3个月内所有班次就业率或品牌认证率高于30%可享受全额培训补助，低于30%的予以部分扣减。</t>
  </si>
  <si>
    <t>30216-培训费</t>
  </si>
  <si>
    <t>万州区2025年项目管理费项目</t>
  </si>
  <si>
    <t>项目管理费</t>
  </si>
  <si>
    <t>全区</t>
  </si>
  <si>
    <t>按照《重庆市财政衔接推进乡村振兴补助资金管理实施办法》（渝财农﹝2021﹞31号）要求，区县可从市级以上衔接资金中按不超过1%的比例提取项目管理费。主要用于项目前期设计、评审、招标、监理、验收等与项目管理相关的支出，以及开展与项目管理相关的培训、档案管理、绩效评价等开支。</t>
  </si>
  <si>
    <t>巩固拓展脱贫攻坚项目前期准备充分、衔接资金项目入库率100%，公示公告率100%。可行性评审和项目完工后综合验收。</t>
  </si>
  <si>
    <t>2130599-其他巩固脱贫攻坚成果衔接乡村振兴支出</t>
  </si>
  <si>
    <t>30299-其他商品和服务支出</t>
  </si>
  <si>
    <t>区农业经营管理站</t>
  </si>
  <si>
    <t>万州区2025年发展新型农村集体经济项目</t>
  </si>
  <si>
    <t>产业发展</t>
  </si>
  <si>
    <t>全区有关镇乡街道</t>
  </si>
  <si>
    <t>通过乡镇申报、实地调研、三部门联合优选23个村集体进行扶持，每个村补助70万元，主要支持村集体改造利用现有资源、利用集体现有资产、结合集体资金形成固定资产发展集体经济，年投资收益率高于银行同期存款利率。</t>
  </si>
  <si>
    <t>实现集体经济项目保值增值，根据市场效益合理调整投资分配比例，年投资收益率高于银行同期存款利率。</t>
  </si>
  <si>
    <t>2130505-生产发展</t>
  </si>
  <si>
    <t>发展新型农村集体经济</t>
  </si>
  <si>
    <t>甘宁镇人民政府</t>
  </si>
  <si>
    <t>万州区甘宁镇2025年粮食生产发展项目</t>
  </si>
  <si>
    <t>甘宁镇</t>
  </si>
  <si>
    <t>开发粮食种植地块面积334.95亩，按照1000元/亩的标准予以补助，补助资金根据实际验收面积据实核算</t>
  </si>
  <si>
    <t>开发粮食种植地块面积334.95亩</t>
  </si>
  <si>
    <t>30310-个人农业生产补贴</t>
  </si>
  <si>
    <t>龙沙镇人民政府</t>
  </si>
  <si>
    <t>万州区龙沙镇2025年粮食生产发展项目</t>
  </si>
  <si>
    <t>龙沙镇</t>
  </si>
  <si>
    <t>开发粮食种植地块面积103.95亩，按照1000元/亩的标准予以补助，补助资金根据实际验收面积据实核算。</t>
  </si>
  <si>
    <t>开发粮食种植地块面积103.95亩</t>
  </si>
  <si>
    <t>响水镇人民政府</t>
  </si>
  <si>
    <t>万州区响水镇2025年粮食生产发展项目</t>
  </si>
  <si>
    <t>响水镇</t>
  </si>
  <si>
    <t>开发粮食种植地块面积238.8亩，按照1000元/亩的标准予以补助，补助资金根据实际验收面积据实核算</t>
  </si>
  <si>
    <t>开发粮食种植地块面积238.8亩</t>
  </si>
  <si>
    <t>武陵镇人民政府</t>
  </si>
  <si>
    <t>万州区武陵镇2025年粮食生产发展项目</t>
  </si>
  <si>
    <t>武陵镇</t>
  </si>
  <si>
    <t>开发粮食种植地块面积31.21亩，按照1000元/亩的标准予以补助，补助资金根据实际验收面积据实核算</t>
  </si>
  <si>
    <t>开发粮食种植地块面积31.21亩</t>
  </si>
  <si>
    <t>瀼渡镇人民政府</t>
  </si>
  <si>
    <t>万州区瀼渡镇2025年粮食生产发展项目</t>
  </si>
  <si>
    <t>瀼渡镇</t>
  </si>
  <si>
    <t>开发粮食种植地块面积1.13亩，按照1000元/亩的标准予以补助，补助资金根据实际验收面积据实核算</t>
  </si>
  <si>
    <t>开发粮食种植地块面积1.13亩</t>
  </si>
  <si>
    <t>熊家镇人民政府</t>
  </si>
  <si>
    <t>万州区熊家镇2025年粮食生产发展项目</t>
  </si>
  <si>
    <t>熊家镇</t>
  </si>
  <si>
    <t>开发粮食种植地块面积376.79亩，按照1000元/亩的标准予以补助，补助资金根据实际验收面积据实核算</t>
  </si>
  <si>
    <t>开发粮食种植地块面积376.79亩</t>
  </si>
  <si>
    <t>小周镇人民政府</t>
  </si>
  <si>
    <t>万州区小周镇2025年粮食生产发展项目</t>
  </si>
  <si>
    <t>小周镇</t>
  </si>
  <si>
    <t>开发粮食种植地块面积135.2亩，按照1000元/亩的标准予以补助，补助资金根据实际验收面积据实核算</t>
  </si>
  <si>
    <t>开发粮食种植地块面积135.2亩</t>
  </si>
  <si>
    <t>大周镇人民政府</t>
  </si>
  <si>
    <t>万州区大周镇2025年粮食生产发展项目</t>
  </si>
  <si>
    <t>大周镇</t>
  </si>
  <si>
    <t>开发粮食种植地块面积100.34亩，按照1000元/亩的标准予以补助，补助资金根据实际验收面积据实核算</t>
  </si>
  <si>
    <t>开发粮食种植地块面积100.34亩</t>
  </si>
  <si>
    <t>高梁镇人民政府</t>
  </si>
  <si>
    <t>万州区高梁镇2025年粮食生产发展项目</t>
  </si>
  <si>
    <t>高梁镇</t>
  </si>
  <si>
    <t>开发粮食种植地块面积641.13亩，按照1000元/亩的标准予以补助，补助资金根据实际验收面积据实核算</t>
  </si>
  <si>
    <t>开发粮食种植地块面积641.13亩</t>
  </si>
  <si>
    <t>李河镇人民政府</t>
  </si>
  <si>
    <t>万州区李河镇2025年粮食生产发展项目</t>
  </si>
  <si>
    <t>李河镇</t>
  </si>
  <si>
    <t>开发粮食种植地块面积458.71亩，按照1000元/亩的标准予以补助，补助资金根据实际验收面积据实核算</t>
  </si>
  <si>
    <t>开发粮食种植地块面积458.71亩</t>
  </si>
  <si>
    <t>分水镇人民政府</t>
  </si>
  <si>
    <t>万州区分水镇2025年粮食生产发展项目</t>
  </si>
  <si>
    <t>分水镇</t>
  </si>
  <si>
    <t>开发粮食种植地块面积895.83亩，按照1000元/亩的标准予以补助，补助资金根据实际验收面积据实核算</t>
  </si>
  <si>
    <t>开发粮食种植地块面积895.83亩</t>
  </si>
  <si>
    <t>孙家镇人民政府</t>
  </si>
  <si>
    <t>万州区孙家镇2025年粮食生产发展项目</t>
  </si>
  <si>
    <t>孙家镇</t>
  </si>
  <si>
    <t>开发粮食种植地块面积128.97亩，按照1000元/亩的标准予以补助，补助资金根据实际验收面积据实核算</t>
  </si>
  <si>
    <t>开发粮食种植地块面积128.97亩</t>
  </si>
  <si>
    <t>余家镇人民政府</t>
  </si>
  <si>
    <t>万州区余家镇2025年粮食生产发展项目</t>
  </si>
  <si>
    <t>余家镇</t>
  </si>
  <si>
    <t>开发粮食种植地块面积261.8亩，按照1000元/亩的标准予以补助，补助资金根据实际验收面积据实核算</t>
  </si>
  <si>
    <t>开发粮食种植地块面积261.8亩</t>
  </si>
  <si>
    <t>后山镇人民政府</t>
  </si>
  <si>
    <t>万州区后山镇2025年粮食生产发展项目</t>
  </si>
  <si>
    <t>后山镇</t>
  </si>
  <si>
    <t>开发粮食种植地块面积148.21亩，按照1000元/亩的标准予以补助，补助资金根据实际验收面积据实核算</t>
  </si>
  <si>
    <t>开发粮食种植地块面积148.21亩</t>
  </si>
  <si>
    <t>弹子镇人民政府</t>
  </si>
  <si>
    <t>万州区弹子镇2025年粮食生产发展项目</t>
  </si>
  <si>
    <t>弹子镇</t>
  </si>
  <si>
    <t>开发粮食种植地块面积248.76亩，按照1000元/亩的标准予以补助，补助资金根据实际验收面积据实核算</t>
  </si>
  <si>
    <t>开发粮食种植地块面积248.76亩</t>
  </si>
  <si>
    <t>长岭镇人民政府</t>
  </si>
  <si>
    <t>万州区长岭镇2025年粮食生产发展项目</t>
  </si>
  <si>
    <t>长岭镇</t>
  </si>
  <si>
    <t>开发粮食种植地块面积231.68亩，按照1000元/亩的标准予以补助，补助资金根据实际验收面积据实核算</t>
  </si>
  <si>
    <t>开发粮食种植地块面积231.68亩</t>
  </si>
  <si>
    <t>新田镇人民政府</t>
  </si>
  <si>
    <t>万州区新田镇2025年粮食生产发展项目</t>
  </si>
  <si>
    <t>新田镇</t>
  </si>
  <si>
    <t>开发粮食种植地块面积183.02亩，按照1000元/亩的标准予以补助，补助资金根据实际验收面积据实核算</t>
  </si>
  <si>
    <t>开发粮食种植地块面积183.02亩</t>
  </si>
  <si>
    <t>白羊镇人民政府</t>
  </si>
  <si>
    <t>万州区白羊镇2025年粮食生产发展项目</t>
  </si>
  <si>
    <t>白羊镇</t>
  </si>
  <si>
    <t>开发粮食种植地块面积196.1亩，按照1000元/亩的标准予以补助，补助资金根据实际验收面积据实核算</t>
  </si>
  <si>
    <t>开发粮食种植地块面积196.1亩</t>
  </si>
  <si>
    <t>龙驹镇人民政府</t>
  </si>
  <si>
    <t>万州区龙驹镇2025年粮食生产发展项目</t>
  </si>
  <si>
    <t>龙驹镇</t>
  </si>
  <si>
    <t>开发粮食种植地块面积200.99亩，按照1000元/亩的标准予以补助，补助资金根据实际验收面积据实核算</t>
  </si>
  <si>
    <t>开发粮食种植地块面积200.99亩</t>
  </si>
  <si>
    <t>走马镇人民政府</t>
  </si>
  <si>
    <t>万州区走马镇2025年粮食生产发展项目</t>
  </si>
  <si>
    <t>走马镇</t>
  </si>
  <si>
    <t>开发粮食种植地块面积498.08亩，按照1000元/亩的标准予以补助，补助资金根据实际验收面积据实核算</t>
  </si>
  <si>
    <t>开发粮食种植地块面积498.08亩</t>
  </si>
  <si>
    <t>罗田镇人民政府</t>
  </si>
  <si>
    <t>万州区罗田镇2025年粮食生产发展项目</t>
  </si>
  <si>
    <t>罗田镇</t>
  </si>
  <si>
    <t>开发粮食种植地块面积646.99亩，按照1000元/亩的标准予以补助，补助资金根据实际验收面积据实核算</t>
  </si>
  <si>
    <t>开发粮食种植地块面积646.99亩</t>
  </si>
  <si>
    <t>太龙镇人民政府</t>
  </si>
  <si>
    <t>万州区太龙镇2025年粮食生产发展项目</t>
  </si>
  <si>
    <t>太龙镇</t>
  </si>
  <si>
    <t>开发粮食种植地块面积229.4亩，按照1000元/亩的标准予以补助，补助资金根据实际验收面积据实核算</t>
  </si>
  <si>
    <t>开发粮食种植地块面积229.4亩</t>
  </si>
  <si>
    <t>长滩镇人民政府</t>
  </si>
  <si>
    <t>万州区长滩镇2025年粮食生产发展项目</t>
  </si>
  <si>
    <t>长滩镇</t>
  </si>
  <si>
    <t>开发粮食种植地块面积79.28亩，按照1000元/亩的标准予以补助，补助资金根据实际验收面积据实核算</t>
  </si>
  <si>
    <t>开发粮食种植地块面积79.28亩</t>
  </si>
  <si>
    <t>太安镇人民政府</t>
  </si>
  <si>
    <t>万州区太安镇2025年粮食生产发展项目</t>
  </si>
  <si>
    <t>太安镇</t>
  </si>
  <si>
    <t>开发粮食种植地块面积105.12亩，按照1000元/亩的标准予以补助，补助资金根据实际验收面积据实核算</t>
  </si>
  <si>
    <t>开发粮食种植地块面积105.12亩</t>
  </si>
  <si>
    <t>白土镇人民政府</t>
  </si>
  <si>
    <t>万州区白土镇2025年粮食生产发展项目</t>
  </si>
  <si>
    <t>白土镇</t>
  </si>
  <si>
    <t>开发粮食种植地块面积101.31亩，按照1000元/亩的标准予以补助，补助资金根据实际验收面积据实核算</t>
  </si>
  <si>
    <t>开发粮食种植地块面积101.31亩</t>
  </si>
  <si>
    <t>新乡镇人民政府</t>
  </si>
  <si>
    <t>万州区新乡镇2025年粮食生产发展项目</t>
  </si>
  <si>
    <t>新乡镇</t>
  </si>
  <si>
    <t>开发粮食种植地块面积23.9亩，按照1000元/亩的标准予以补助，补助资金根据实际验收面积据实核算</t>
  </si>
  <si>
    <t>开发粮食种植地块面积23.9亩</t>
  </si>
  <si>
    <t>郭村镇人民政府</t>
  </si>
  <si>
    <t>万州区郭村镇2025年粮食生产发展项目</t>
  </si>
  <si>
    <t>郭村镇</t>
  </si>
  <si>
    <t>开发粮食种植地块面积146.51亩，按照1000元/亩的标准予以补助，补助资金根据实际验收面积据实核算</t>
  </si>
  <si>
    <t>开发粮食种植地块面积146.51亩</t>
  </si>
  <si>
    <t>柱山乡人民政府</t>
  </si>
  <si>
    <t>万州区柱山乡2025年粮食生产发展项目</t>
  </si>
  <si>
    <t>柱山乡</t>
  </si>
  <si>
    <t>开发粮食种植地块面积548.98亩，按照1000元/亩的标准予以补助，补助资金根据实际验收面积据实核算</t>
  </si>
  <si>
    <t>开发粮食种植地块面积548.98亩</t>
  </si>
  <si>
    <t>铁峰乡人民政府</t>
  </si>
  <si>
    <t>万州区铁峰乡2025年粮食生产发展项目</t>
  </si>
  <si>
    <t>铁峰乡</t>
  </si>
  <si>
    <t>开发粮食种植地块面积324.96亩，按照1000元/亩的标准予以补助，补助资金根据实际验收面积据实核算</t>
  </si>
  <si>
    <t>开发粮食种植地块面积324.96亩</t>
  </si>
  <si>
    <t>黄柏乡人民政府</t>
  </si>
  <si>
    <t>万州区黄柏乡2025年粮食生产发展项目</t>
  </si>
  <si>
    <t>黄柏乡</t>
  </si>
  <si>
    <t>开发粮食种植地块面积162.89亩，按照1000元/亩的标准予以补助，补助资金根据实际验收面积据实核算</t>
  </si>
  <si>
    <t>开发粮食种植地块面积162.89亩</t>
  </si>
  <si>
    <t>溪口乡人民政府</t>
  </si>
  <si>
    <t>万州区溪口乡2025年粮食生产发展项目</t>
  </si>
  <si>
    <t>溪口乡</t>
  </si>
  <si>
    <t>开发粮食种植地块面积3.15亩，按照1000元/亩的标准予以补助，补助资金根据实际验收面积据实核算</t>
  </si>
  <si>
    <t>开发粮食种植地块面积3.15亩</t>
  </si>
  <si>
    <t>燕山乡人民政府</t>
  </si>
  <si>
    <t>万州区燕山乡2025年粮食生产发展项目</t>
  </si>
  <si>
    <t>燕山乡</t>
  </si>
  <si>
    <t>开发粮食种植地块面积21.62亩，按照1000元/亩的标准予以补助，补助资金根据实际验收面积据实核算</t>
  </si>
  <si>
    <t>开发粮食种植地块面积21.62亩</t>
  </si>
  <si>
    <t>长坪乡人民政府</t>
  </si>
  <si>
    <t>万州区长坪乡2025年粮食生产发展项目</t>
  </si>
  <si>
    <t>长坪乡</t>
  </si>
  <si>
    <t>开发粮食种植地块面积6.86亩，按照1000元/亩的标准予以补助，补助资金根据实际验收面积据实核算</t>
  </si>
  <si>
    <t>开发粮食种植地块面积6.86亩</t>
  </si>
  <si>
    <t>梨树乡人民政府</t>
  </si>
  <si>
    <t>万州区梨树乡2025年粮食生产发展项目</t>
  </si>
  <si>
    <t>梨树乡</t>
  </si>
  <si>
    <t>开发粮食种植地块面积22.55亩，按照1000元/亩的标准予以补助，补助资金根据实际验收面积据实核算</t>
  </si>
  <si>
    <t>开发粮食种植地块面积22.55亩</t>
  </si>
  <si>
    <t>茨竹乡人民政府</t>
  </si>
  <si>
    <t>万州区茨竹乡2025年粮食生产发展项目</t>
  </si>
  <si>
    <t>茨竹乡</t>
  </si>
  <si>
    <t>开发粮食种植地块面积47.88亩，按照1000元/亩的标准予以补助，补助资金根据实际验收面积据实核算</t>
  </si>
  <si>
    <t>开发粮食种植地块面积47.88亩</t>
  </si>
  <si>
    <t>恒合土家族乡人民政府</t>
  </si>
  <si>
    <t>万州区恒合土家族乡2025年粮食生产发展项目</t>
  </si>
  <si>
    <t>恒合土家族乡</t>
  </si>
  <si>
    <t>开发粮食种植地块面积196.02亩，按照1000元/亩的标准予以补助，补助资金根据实际验收面积据实核算</t>
  </si>
  <si>
    <t>开发粮食种植地块面积196.02亩</t>
  </si>
  <si>
    <t>普子乡人民政府</t>
  </si>
  <si>
    <t>万州区普子乡2025年粮食生产发展项目</t>
  </si>
  <si>
    <t>普子乡</t>
  </si>
  <si>
    <t>开发粮食种植地块面积189.95亩，按照1000元/亩的标准予以补助，补助资金根据实际验收面积据实核算</t>
  </si>
  <si>
    <t>开发粮食种植地块面积189.95亩</t>
  </si>
  <si>
    <t>地宝土家族乡人民政府</t>
  </si>
  <si>
    <t>万州区地宝土家族乡2025年粮食生产发展项目</t>
  </si>
  <si>
    <t>地宝土家族乡</t>
  </si>
  <si>
    <t>开发粮食种植地块面积77.38亩，按照1000元/亩的标准予以补助，补助资金根据实际验收面积据实核算</t>
  </si>
  <si>
    <t>开发粮食种植地块面积77.38亩</t>
  </si>
  <si>
    <t>太白街道办事处</t>
  </si>
  <si>
    <t>万州区太白街道2025年粮食生产发展项目</t>
  </si>
  <si>
    <t>太白街道</t>
  </si>
  <si>
    <t>开发粮食种植地块面积49.12亩，按照1000元/亩的标准予以补助，补助资金根据实际验收面积据实核算</t>
  </si>
  <si>
    <t>开发粮食种植地块面积49.12亩</t>
  </si>
  <si>
    <t>龙都街道办事处</t>
  </si>
  <si>
    <t>万州区龙都街道2025年粮食生产发展项目</t>
  </si>
  <si>
    <t>龙都街道</t>
  </si>
  <si>
    <t>开发粮食种植地块面积13.42亩，按照1000元/亩的标准予以补助，补助资金根据实际验收面积据实核算</t>
  </si>
  <si>
    <t>开发粮食种植地块面积13.42亩</t>
  </si>
  <si>
    <t>双河口街道办事处</t>
  </si>
  <si>
    <t>万州区双河口街道2025年粮食生产发展项目</t>
  </si>
  <si>
    <t>双河口街道</t>
  </si>
  <si>
    <t>开发粮食种植地块面积27亩，按照1000元/亩的标准予以补助，补助资金根据实际验收面积据实核算</t>
  </si>
  <si>
    <t>开发粮食种植地块面积27亩</t>
  </si>
  <si>
    <t>钟鼓楼街道办事处</t>
  </si>
  <si>
    <t>万州区钟鼓楼街道2025年粮食生产发展项目</t>
  </si>
  <si>
    <t>钟鼓楼街道</t>
  </si>
  <si>
    <t>开发粮食种植地块面积244.99亩，按照1000元/亩的标准予以补助，补助资金根据实际验收面积据实核算</t>
  </si>
  <si>
    <t>开发粮食种植地块面积244.99亩</t>
  </si>
  <si>
    <t>沙河街道办事处</t>
  </si>
  <si>
    <t>万州区沙河街道2025年粮食生产发展项目</t>
  </si>
  <si>
    <t>沙河街道</t>
  </si>
  <si>
    <t>开发粮食种植地块面积10.56亩，按照1000元/亩的标准予以补助，补助资金根据实际验收面积据实核算</t>
  </si>
  <si>
    <t>开发粮食种植地块面积10.56亩</t>
  </si>
  <si>
    <t>百安坝街道办事处</t>
  </si>
  <si>
    <t>万州区百安坝街道2025年粮食生产发展项目</t>
  </si>
  <si>
    <t>百安坝街道</t>
  </si>
  <si>
    <t>开发粮食种植地块面积11.72亩，按照1000元/亩的标准予以补助，补助资金根据实际验收面积据实核算</t>
  </si>
  <si>
    <t>开发粮食种植地块面积11.72亩</t>
  </si>
  <si>
    <t>五桥街道办事处</t>
  </si>
  <si>
    <t>万州区五桥街道2025年粮食生产发展项目</t>
  </si>
  <si>
    <t>五桥街道</t>
  </si>
  <si>
    <t>开发粮食种植地块面积47.53亩，按照1000元/亩的标准予以补助，补助资金根据实际验收面积据实核算</t>
  </si>
  <si>
    <t>开发粮食种植地块面积47.53亩</t>
  </si>
  <si>
    <t>陈家坝街道办事处</t>
  </si>
  <si>
    <t>万州区陈家坝街道2025年粮食生产发展项目</t>
  </si>
  <si>
    <t>陈家坝街道</t>
  </si>
  <si>
    <t>开发粮食种植地块面积29.01亩，按照1000元/亩的标准予以补助，补助资金根据实际验收面积据实核算</t>
  </si>
  <si>
    <t>开发粮食种植地块面积29.01亩</t>
  </si>
  <si>
    <t>高峰街道办事处</t>
  </si>
  <si>
    <t>万州区高峰街道2025年粮食生产发展项目</t>
  </si>
  <si>
    <t>高峰街道</t>
  </si>
  <si>
    <t>开发粮食种植地块面积45.42亩，按照1000元/亩的标准予以补助，补助资金根据实际验收面积据实核算</t>
  </si>
  <si>
    <t>开发粮食种植地块面积45.42亩</t>
  </si>
  <si>
    <t>天城街道办事处</t>
  </si>
  <si>
    <t>万州区天城街道2025年粮食生产发展项目</t>
  </si>
  <si>
    <t>天城街道</t>
  </si>
  <si>
    <t>开发粮食种植地块面积121.14亩，按照1000元/亩的标准予以补助，补助资金根据实际验收面积据实核算</t>
  </si>
  <si>
    <t>开发粮食种植地块面积121.14亩</t>
  </si>
  <si>
    <t>九池街道办事处</t>
  </si>
  <si>
    <t>万州区九池街道2025年粮食生产发展项目</t>
  </si>
  <si>
    <t>九池街道</t>
  </si>
  <si>
    <t>开发粮食种植地块面积49.69亩，按照1000元/亩的标准予以补助，补助资金根据实际验收面积据实核算</t>
  </si>
  <si>
    <t>开发粮食种植地块面积49.69亩</t>
  </si>
  <si>
    <t>区农业技术与机械推广中心</t>
  </si>
  <si>
    <t>万州区2025年粮油持续耕种能力提升项目</t>
  </si>
  <si>
    <t>1、建设太安镇优质稻种植基地6000亩，通过统一用种、统一管理、统一加工、统一品牌，打造万州高山优质稻品牌1个。
2、建设500亩碗豆萝卜制种基地，种业公司委托村集体经济组织农户开展制种，并全部收购。
3、改造70亩具备全程机械化耕作条件的农田，作为水稻+油菜全程机械化高产公关的核心基地。</t>
  </si>
  <si>
    <t>1、优质稻基地：带动500户农户增收200元/亩。
2、制种基地：带动50户以上农户增收500元/亩
3、高产攻关基地：油菜机收产量达到160kg/亩及以上，亩产产值增加150元以上。"</t>
  </si>
  <si>
    <t>万州区2025年脱贫人口小额信贷贴息项目</t>
  </si>
  <si>
    <t>为约0.25万户脱贫户小额贷款按银行基准利率进行贴息。</t>
  </si>
  <si>
    <t>对0.25万户脱贫户小额信贷进行贴息，达到保障小额信贷及时足额发放，实现稳定增收的目的，受益脱贫人口≥2500人，受益脱贫人口和监测对象人口满意度≥95%。</t>
  </si>
  <si>
    <t>2130507-贷款奖补和贴息</t>
  </si>
  <si>
    <t>31205-利息补贴</t>
  </si>
  <si>
    <t>万州区2025年脱贫户产业补助项目</t>
  </si>
  <si>
    <t>全区镇乡及涉农街道</t>
  </si>
  <si>
    <t>对脱贫户发展产业按万州区委农办〔2023〕3号（关于进一步加大脱贫户产业发展扶持力度的通知）进行补助。1.发展种植业、养殖业每户补助3500元；2.发展休闲农业每户补助1~3万元；3.发展粮油产业每亩年补助500元，最多不超过1500元。</t>
  </si>
  <si>
    <t>通过完成1300户脱贫户发展产业补助，达到进一步巩固脱贫攻坚成果的效果。</t>
  </si>
  <si>
    <t>区畜牧产业发展中心</t>
  </si>
  <si>
    <t>万州区2025年生态养殖技术推广项目</t>
  </si>
  <si>
    <t>重庆三峡农业集团有限公司、川港投（重庆）公司、全区相关养殖户、重庆万州德康农牧科技有限公司</t>
  </si>
  <si>
    <t>在全区20家以上年设计出栏生猪不低于2500头的养殖场养殖场推广“低架网床+益生菌+异位发酵”的生态化、绿色化养殖技术。</t>
  </si>
  <si>
    <t>促进我区生猪养殖生态化、绿色化发展，有效解决生猪养殖废弃物处理问题。</t>
  </si>
  <si>
    <t>30227-委托业务费</t>
  </si>
  <si>
    <t>万州区2025年龙驹镇设施蔬菜基地巩固拓展项目</t>
  </si>
  <si>
    <t>1.新建连栋大棚3584㎡，建设标准为：热镀锌材质，单跨宽8m，落水槽高度不低于3m，主立柱规格50mm×70mm×2.0mm，拱杆、纵拉杆均为Ф25管；2.新建简易连栋棚9000㎡，单跨宽≥5.8m；3.新建蔬菜栽培架30亩；4.水肥一体设备9.8万元。5.配套大棚滴灌喷淋18192㎡；露地滴灌60亩，含主管、滴灌带、配件等。</t>
  </si>
  <si>
    <t>1.通过实施蔬菜基地巩固拓展项目，带动15户农户增收。2.开展股权化改革。财政补助资金的30%作为村集体的入股资金，业主每年按入股资金的8%对村集体进行分红，不得低于5年。期满后可选择继续分红，也可赎回入股资金。</t>
  </si>
  <si>
    <t>2130504-农村基础设施建设</t>
  </si>
  <si>
    <t>万州区2025年恒合土家族乡鲜仟惠蔬菜大棚建设项目</t>
  </si>
  <si>
    <t>1.新建连栋大棚29500平方米，建设标准为：热镀锌材质，单跨宽8m，落水槽高度不低于3m，主立柱规格50mm×70mm×2.0mm，拱杆、纵拉杆均为Ф25管；2.安装灌溉水管6200m，其中Φ110主管1200m、Φ32分管5000m；3.安装大棚喷淋系统29500㎡；4.安装节水灌溉系统1套，包含160米深井一口、潜水泵一台、增压泵一台、10个20吨容量净水塔等设备。</t>
  </si>
  <si>
    <t>1.通过实施蔬菜基地巩固拓展项目，带动30户农户增收。2.开展股权化改革。财政补助资金的30%作为村集体的入股资金，业主每年按入股资金的8%对村集体进行分红，不得低于5年。期满后可选择继续分红，也可赎回入股资金。</t>
  </si>
  <si>
    <t>万州区2025年恒合土家族乡玉都蔬菜大棚建设项目</t>
  </si>
  <si>
    <t>1.新建连栋大棚30000平方米，建设标准为：热镀锌材质，单跨宽8m，落水槽高度不低于3m，主立柱规格50mm×70mm×2.0mm，拱杆、纵拉杆均为Ф25管；2.安装灌溉水管6200m，其中Φ110主管1200m、Φ32分管5000m；3.安装大棚喷淋系统30000㎡；4.安装节水灌溉系统1套。</t>
  </si>
  <si>
    <t>区经济作物发展中心</t>
  </si>
  <si>
    <t>万州区2025年经济作物轨道设施建设项目</t>
  </si>
  <si>
    <t>全区各镇乡街道</t>
  </si>
  <si>
    <t>新建经果林采运轨道25公里。</t>
  </si>
  <si>
    <t>项目建成之后，基础设施改善，将有效改善项目区生产、生活条件，降低劳动力成本，提高果园的整体经济效益，提高运输效率，群众满意度达到95%以上。</t>
  </si>
  <si>
    <t>万州区2025年蔬菜扩面项目</t>
  </si>
  <si>
    <t>万州区白土镇、恒合土家族乡、孙家镇等镇乡</t>
  </si>
  <si>
    <t>在全区增扩种蔬菜900亩，并发展烟菜套种模式2000亩，补助集中育苗等环节。</t>
  </si>
  <si>
    <t>在全区烟叶基地推广“烟菜”配套种植技术，建设面积2000亩，带动100余户烟农增加一茬蔬菜的收入。增扩种蔬菜900亩，一方面增加农民收入，另一方面提升全区冬季高山蔬菜供应能力，稳定蔬菜价格。</t>
  </si>
  <si>
    <t>万州区2025年新发展蔬菜基地建设项目</t>
  </si>
  <si>
    <t>通过订单农业，带动农户发展500亩辣椒等蔬菜生产基地，补助集中育苗等环节。</t>
  </si>
  <si>
    <t>通过订单农业带动60户农户增收。</t>
  </si>
  <si>
    <t>万州区白土镇2025年庭院经济发展项目</t>
  </si>
  <si>
    <t>白土镇五龙村</t>
  </si>
  <si>
    <t>1.发动农户新增种植辣椒等蔬菜50亩以上，新增家禽养殖200只以上；2.维修整治村内1.5米宽人行道路，合计2公里；3.提升村容村貌，整治10户农户院落环境，清理沟渠、对破损墙面进行修复等。</t>
  </si>
  <si>
    <t>1、方便周边群众出行，降低生产成本，带动附近烟业等产业发展；
2、改善村容容貌，助力和美乡村建设；
3、带动五龙村30户村民增加收入，户年均增收3000元。</t>
  </si>
  <si>
    <t>万州区2025年玫瑰香橙全产业链建设项目</t>
  </si>
  <si>
    <t>新田镇、熊家镇、甘宁镇、龙沙镇、高峰街道等镇乡街道</t>
  </si>
  <si>
    <t>1.果园提质增效：树盘深翻15000亩，施有机肥7500吨，树体回缩修剪15000亩，购农药、叶面肥、保果剂等农资13.49吨，17个村配手推式300L机动打药机17台。
2.基础设施建设：一是建设轨道运输系统4公里；二是水肥一体化（液态模式）1500亩；
3.玫瑰香橙深加工：速冻车间生产线1条、热烘干线1条、灌装机、电动叉车2台；深加工中心土地及厂房建设。
4.购销点及品牌建设：一是新建购销点7处，其中3处建设870平方米，统一门头风格7处，长8米，宽0.8米，铝合金框架，印制“三峡柑橘·玫瑰香橙购销点”字样和玫瑰香橙果实图案、购置小型洗果分选包装生产线7条、叉车7台、周转筐3500个、台秤7台；二是品牌建设，统一设计三峡柑橘·玫瑰香橙包装100万个。</t>
  </si>
  <si>
    <t>通过本项目的实施，将直接促进全区15000亩玫瑰香橙果园提质改良；完善新田镇玫瑰香橙园基础设施，实现1500亩果园水肥一体化，建成4公里轨道运输；建立玫瑰香橙收购点和深加工厂，将带动全区玫瑰香橙产业发展，推进一、二产业融合发展。</t>
  </si>
  <si>
    <t>万州区2025年砂糖橘产业提档升级建设项目</t>
  </si>
  <si>
    <t>溪口乡等镇乡街道</t>
  </si>
  <si>
    <t>开展柑橘（经济砂糖橘）产业园提质改良试点1000亩，主要配置供水、施肥、打药及遮阳设施。</t>
  </si>
  <si>
    <t>通过实施2024年砂糖橘产业提档升级建设项目，新增就业岗位5个以上，优果率提升20%，果品损耗降低5%，群众满意度达到95%以上。</t>
  </si>
  <si>
    <t>万州区2025年柠檬补植高换项目</t>
  </si>
  <si>
    <t>在受旱灾严重区域开展园地青柠檬补植（高换）1000亩，包括下桩、采购枝条、嫁接枝条、采购苗木、施用有机肥等。</t>
  </si>
  <si>
    <t>通过项目实施，一是有效提升青柠檬基地生产能力，提高优质果率，促进青柠檬地方产业发展，带动农民增产增收，二是带动农民季节性务工50人以上，群众满意度达到90%以上。</t>
  </si>
  <si>
    <t>万州区2025年经济作物单产提升项目</t>
  </si>
  <si>
    <t>1、在梨树、龙驹等镇乡建设80亩蜂糖李绿色高产高效示范基地；
2、在铁峰等镇乡建设20亩柚、猕猴桃等优质高效示范基地；
3、推广玫瑰香橙、青柠檬等优质高产品种，建立示范基地100亩；
4、推广库区特有豆类等蔬菜优质高产品种，建立示范基地300亩。</t>
  </si>
  <si>
    <t>建立绿色高产高效品种推广示范5个，面积500亩；制定市级地方标准1个以上；形成液态配方肥使用配套参考技术总结1份。以此带动产业提质增效，促进果农、菜农节本增效。带动农民季节性务工100人次以上。</t>
  </si>
  <si>
    <t>万州区溪口乡2025年枇杷产业提质增效项目</t>
  </si>
  <si>
    <t>溪口乡大溪社区</t>
  </si>
  <si>
    <t>1.新建贵妃枇杷遮阳网设施50亩；
2.贵妃枇杷施磷酸二氢钾2500亩。</t>
  </si>
  <si>
    <t>带动大溪社区150户农户增收，其中脱贫户40户，户均年增收1.16万元，农户参与项目建设务工人数10人，人均增加务工收入0.2万元。</t>
  </si>
  <si>
    <t>万州区后山镇2025年中药材种植项目</t>
  </si>
  <si>
    <t>后山镇沐河村、天顺村</t>
  </si>
  <si>
    <t>在700亩闲置土地和高标准农田中，间作中药材（石菖蒲），并施用有机堆肥，发展家禽养殖。</t>
  </si>
  <si>
    <t>带动沐河村159户群众增收，户均增收3200元以上。带动天顺村群众发展家禽养殖。</t>
  </si>
  <si>
    <t>万州区熊家镇2025年林下茶叶改造项目</t>
  </si>
  <si>
    <t>开展林下老茶园改造300亩，包括除杂、重修剪、补苗、施用有机肥等，并开展日常管护2年以上。</t>
  </si>
  <si>
    <t>通过项目实施，一是有效恢复林下老茶园基地生产能力，促进地方茶叶产业发展，带动农民增产增收，二是带动农民季节性务工50人以上，群众满意度达到90%以上。</t>
  </si>
  <si>
    <t>万州区龙沙镇何院村2025年蛋鸡养殖项目</t>
  </si>
  <si>
    <t>龙沙镇何院村</t>
  </si>
  <si>
    <t>按照我区补助标准，每新增养殖1万只蛋鸡，财政定额补助30万元。该项目建成后新增养殖蛋鸡7万只，新增鸡蛋产能预计达2100万枚/年，因此需完成：新建蛋鸡养殖圈舍1300㎡，并配套相应的养殖、粪污处理等设施设备。</t>
  </si>
  <si>
    <t>1.通过实施蛋鸡养殖项目，增加企业经营收入，新增就业岗位3个以上，群众满意度达到90%以上。
2.开展股权化改革。补助资金的30%作为村集体资产入股，每年企业须按照入股资金的8%向村集体分红，不低于5年。期满后可继续分红，也可按照入股金额赎回。
3.扩大我区鸡蛋生产能力，稳定市场价格。</t>
  </si>
  <si>
    <t>万州区龙沙镇黄金村2025年蛋鸡养殖项目</t>
  </si>
  <si>
    <t>龙沙镇黄金村</t>
  </si>
  <si>
    <t>按照我区补助标准，每新增养殖1万只蛋鸡，财政定额补助30万元。该项目建成后新增养殖蛋鸡3万只，新增鸡蛋产能预计达900万枚/年，因此需完成：新建蛋鸡养殖圈舍800㎡，并配套相应的养殖、粪污处理等设施设备。</t>
  </si>
  <si>
    <t>1.通过实施蛋鸡养殖项目，增加企业经营收入，新增就业岗位1个以上，群众满意度达到90%以上。
2.开展股权化改革。补助资金的30%作为村集体资产入股，每年企业须按照入股资金的8%向村集体分红，不低于5年。期满后可继续分红，也可按照入股金额赎回。
3.扩大我区鸡蛋生产能力，稳定市场价格。</t>
  </si>
  <si>
    <t>万州区九池街道2025年蛋鸡养殖项目</t>
  </si>
  <si>
    <t>九池街道凤凰村</t>
  </si>
  <si>
    <t>按照我区补助标准，每新增养殖1万只蛋鸡，财政定额补助30万元。该项目建成后新增养殖蛋鸡4万只，新增鸡蛋产能预计达1200万枚/年，因此需完成：新建两栋蛋鸡养殖圈舍1000㎡，并配套相应的养殖、粪污处理等设施设备。</t>
  </si>
  <si>
    <t>万州区长滩镇2025年蛋鸡养殖项目</t>
  </si>
  <si>
    <t>长滩镇向家社区</t>
  </si>
  <si>
    <t>按照我区补助标准，每新增养殖1万只蛋鸡，财政定额补助30万元。该项目建成后新增养殖蛋鸡5万只，新增鸡蛋产能预计达1500万枚/年，因此需完成：新建蛋鸡养殖圈舍1000㎡，并配套相应的养殖、粪污处理等设施设备。</t>
  </si>
  <si>
    <t>1.通过实施蛋鸡养殖项目，增加企业经营收入，新增就业岗位2个以上，群众满意度达到90%以上。
2.开展股权化改革。补助资金的30%作为村集体资产入股，每年企业须按照入股资金的8%向村集体分红，不低于5年。期满后可继续分红，也可按照入股金额赎回。
3.扩大我区鸡蛋生产能力，稳定市场价格。</t>
  </si>
  <si>
    <t>万州区熊家镇2025年蛋鸡养殖项目</t>
  </si>
  <si>
    <t>熊家镇红星村</t>
  </si>
  <si>
    <t>按照我区补助标准，每新增养殖1万只蛋鸡，财政定额补助30万元。该项目建成后新增养殖蛋鸡10万只，新增鸡蛋产能预计达3000万枚/年，因此需完成：新建蛋鸡养殖圈舍1200㎡，并配套相应的养殖、粪污处理等设施设备。</t>
  </si>
  <si>
    <t>万州区郭村镇2025年畜牧梅花鹿养殖项目</t>
  </si>
  <si>
    <t>郭村镇向泥村</t>
  </si>
  <si>
    <t>1.新建100m³化粪池；2.新（改）建圈舍2500㎡；3.硬化入场道路250米,解决粪污运输问题；4.引进6组梅花鹿。</t>
  </si>
  <si>
    <t>1.有利于梅花鹿的粪便、尿液等的集中归集及污水收集并及时清运，确保养殖废弃物不外流。2.提高梅花鹿养殖产能达300头以上，推动畜牧产业多元化发展。</t>
  </si>
  <si>
    <t>万州区弹子镇2025年稻渔综合种养农旅融合示范基地建设项目</t>
  </si>
  <si>
    <t>弹子镇三坝村</t>
  </si>
  <si>
    <t>打造稻渔综合种养农旅融合示范基地100亩，具体包括：
1.建设生产操作便道3公里，,安装不锈钢防护栏；
2.购置履带式旋耕机、履带式水稻收割机等稻田设施设备4台；
3.购置增氧设施、水质监测监控、自动化投食机器等鱼塘设施设备；
4.购置名特鱼种5000斤；
5.新建生产管理用房。</t>
  </si>
  <si>
    <t>在已建高标准农田基础上，打造稻渔综合种养农旅融合示范基地100亩，新增就业岗位10个以上，人均增收达2万元。</t>
  </si>
  <si>
    <t>万州区双河口街道2025年渔业发展项目</t>
  </si>
  <si>
    <t>双河口街道万利村</t>
  </si>
  <si>
    <t>整治鱼塘及农业灌溉蓄水池5口，养殖6000斤鱼苗。</t>
  </si>
  <si>
    <t>通过实施该项目，可实现灌溉万利村农田60亩，并养殖6000斤鱼苗，增加村集体经济8万元，从而带动不低于90户农户增收，年均增收达2000元。</t>
  </si>
  <si>
    <t>万州区2025年农产品产地初加工项目</t>
  </si>
  <si>
    <t>相关镇乡</t>
  </si>
  <si>
    <t>新建、改建农产品商品化处理中心及配套设施设备，进行大米（清筛、分离、脱壳等）、水果（清洗、分级、包装等）等农作物产地初加工；新建冷藏库及配套设施设备、新建烟叶烘干烤房20座以上等。</t>
  </si>
  <si>
    <t>到2025年底，全区新建一批商品化处理中心、产地初加工厂房、冷藏库及配套设施设备，新建烟叶烘干烤房20座以上。延长产业链，提升农作物附加值，促进农户增收。</t>
  </si>
  <si>
    <t>万州区柱山乡2025年茶叶加工厂房提升项目</t>
  </si>
  <si>
    <t>柱山乡葵花村</t>
  </si>
  <si>
    <t>购买茶叶萎调机3台、全自动燃烧机6台、三圆斗烘焙机1台、风力切茶机1套、提升机6台、动态冷却机1台、往复输送机3台、回潮机1台、移动往复输送机2台、揉茶机1组、摊晾平台2个、网输机6台、烘干机1台、瓶炒干机1台、振动槽2台。</t>
  </si>
  <si>
    <t>1.新增就业岗位6个以上，群众满意度达到90%以上。
2.开展股权化改革。补助资金的30%作为村集体资产入股，每年企业须按照入股资金的8%向村集体分红，不低于5年。期满后可继续分红，也可按照入股金额赎回。</t>
  </si>
  <si>
    <t>万州区恒合土家族乡2025年茶叶加工项目</t>
  </si>
  <si>
    <t>恒合土家族乡五星村</t>
  </si>
  <si>
    <t>1.新建厂房800平方米。
2.配套购置茶叶自动杀青理条机、烘焙提香机、风选机、摊青机等流水线加工设备等32套（台）。</t>
  </si>
  <si>
    <t>1.新增就业岗位10个以上，群众满意度达到90%以上。
2.开展股权化改革。补助资金的30%作为村集体资产入股，每年企业须按照入股资金的8%向村集体分红，不低于5年。期满后可继续分红，也可按照入股金额赎回。</t>
  </si>
  <si>
    <t>万州区白羊镇2025年柠檬产业链延伸加工项目</t>
  </si>
  <si>
    <t>建设400平米食品级果蔬烘干车间，购置柠檬干片（代用茶）和果皮渣烘干生产流水线1条，及切片等配套设备1套。实现年处理5000吨以上柠檬或果皮渣，生产柠檬干片或烘干皮渣3吨。</t>
  </si>
  <si>
    <t>建设柠檬干片和果皮渣烘干处理生产线一条，通过实施本项目，解决以往水果加工后的废弃果皮渣丢弃造成的环保问题，实现日均处理3万斤柠檬或果皮渣，生产柠檬干片或烘干皮渣3吨，柠檬干片年产值50万元，烘干果皮渣增收10万元。</t>
  </si>
  <si>
    <t>万州区2025年“三峡天丛”茶叶品牌宣传推介项目</t>
  </si>
  <si>
    <t>万州区及重庆市主城区</t>
  </si>
  <si>
    <t>1.三峡天丛茗茶旗舰店续建。
2.组织参加国内大型茶叶博览会或农产品推介会。
3.依托茶叶协会开展“三峡天丛”针形绿茶制茶、专场推介等系列活动。
4.依托高铁、人流经济圈等进行多维度的宣传推广。</t>
  </si>
  <si>
    <t>提升“三峡”、“三峡天丛”茶叶的品牌内涵，推进“三峡”、“三峡天丛”茶叶产销对接。</t>
  </si>
  <si>
    <t>区水产研究所（重庆市万州区水产技术推广站）</t>
  </si>
  <si>
    <t>万州区2025年稻渔产品品牌建设项目</t>
  </si>
  <si>
    <t>1.开展“稻田鱼”、“稻渔米”等稻渔产品质量检测稻渔产品质量检测；
2.开展“稻田鱼”、“稻渔米”等稻渔产品品牌打造，包括注册商标、统一包装、宣传片制作及媒体投放；             
3.销售奖补，与区内知名烤鱼连锁店、烤鱼加工企业、水产品销售企业等合作实行订单销售，开展销售奖补；
4.在稻渔基地举办主题活动2次、品牌推介活动1次、品鉴活动1次。</t>
  </si>
  <si>
    <t>打造稻渔产品品牌，提升稻渔产品品牌知名度，稻田鱼销售价格稳定在20元/公斤以上，稻谷销售价格稳定在3.6元/公斤以上，带动农户500人以上。</t>
  </si>
  <si>
    <t>万州区2025年和美乡村建设及人居环境整治项目</t>
  </si>
  <si>
    <t>乡村建设行动</t>
  </si>
  <si>
    <t>有关镇乡街道</t>
  </si>
  <si>
    <t>1.学习“千万工程”经验，开展巴渝和美乡村先行片创建、和美院落创建；
2.对认定的达标村进行奖补，区级累计认定巴渝和美乡村推进村达50%以上、和美院落120个。
3.巩固三年行动成效，持续改善农村人居环境。</t>
  </si>
  <si>
    <t>1.鼓励各镇乡按照标准创建和美乡村重点村和达标村，示范引领全域乡村振兴。
2.农村长效保洁机制逐步建成，村民清洁卫生文明意识普遍提高，掀起全民关心、农民群众自觉行动、社会各界积极参与农村人居环境整治的热潮。
3.有效整合资源，推动乡村农文旅融合高质量发展，促进农民、村集体双增收，确保乡村长效运营。</t>
  </si>
  <si>
    <t>万州区2025年乡村振兴合伙人平台项目</t>
  </si>
  <si>
    <t>招引有实力的、有创新思维的成熟乡村运营公司，给予一定财政资金扶持，在有基础的和美乡村2个村开展村庄经营示范试点，推进村庄规划、人居环境整治、乡村旅游新业态培育。</t>
  </si>
  <si>
    <t>通过实施该项目，每年村集体经济组织保底增收2.4万元，且新增就业岗位10个以上。</t>
  </si>
  <si>
    <t>万州区长坪乡2025年院落微治理项目</t>
  </si>
  <si>
    <t>长坪乡大树村</t>
  </si>
  <si>
    <t>1.整治道路长315米，宽6米；
2.整治农作物晾晒场所约5200平方米；
3.整修排水沟及盖板520米；
4.整治院落微治理场地一处。</t>
  </si>
  <si>
    <t>通过实施该项目，新增就业岗位5个以上，群众满意度达到95%以上。</t>
  </si>
  <si>
    <t>万州区柱山乡2025年院落微治理项目</t>
  </si>
  <si>
    <t>新建白茶晾晒场1800平方米；改扩建抗旱应急取水池3处，总容积4500立方米。</t>
  </si>
  <si>
    <t>万州区长滩镇2025年院落微治理项目</t>
  </si>
  <si>
    <t>长滩镇太白溪村、天庆村</t>
  </si>
  <si>
    <t>1.硬化村内入户路1公里，宽3米，C20砼厚20cm；
2.整治谢家坝、烽火院子等容貌环境；
3.新建蔬菜大棚4个，面积960平方米。
4.发展生猪养殖。</t>
  </si>
  <si>
    <t>项目实施可改善村内农户出行条件及生活环境，此外还可带动周边17名群众务工，人均增收4000元以上，带动村内农户发展生猪养殖。</t>
  </si>
  <si>
    <t>万州区茨竹乡2025年院落微治理项目</t>
  </si>
  <si>
    <t>茨竹乡盛家村</t>
  </si>
  <si>
    <t>1、对长1公里的烤烟房产业路扩宽2米，建设标准为：厚20cm，混凝土强度不低于C20；硬化3米宽的入户道路共100米，建设标准为：厚20cm，混凝土强度不低于C20；
2、对袁家院落庭院脏乱差情况进行房前屋后沟渠修复整治等；在袁家院落新建垃圾箱放置点1个，配备垃圾分类箱4个，垃圾转运箱1个。</t>
  </si>
  <si>
    <t>改善盛家村村容村貌，带动盛家村10户村民通过务工增加收入，户年均增收3000元并方便周边群众出行，降低生产成本，带动附近烟业、李子等产业发展。</t>
  </si>
  <si>
    <t>万州区太安镇2025年院落微治理项目</t>
  </si>
  <si>
    <t>太安镇长乐社区</t>
  </si>
  <si>
    <t>新建光伏发电站一座，总装机容量320千瓦，建成后年发电量可达20万千瓦时</t>
  </si>
  <si>
    <t>带动醒狮村村集体每年增收8万元以上，且该收入将按照股份经济合作联合社章程对全村农户进行分红，从而实现整村农户分红增收</t>
  </si>
  <si>
    <t>区水利局</t>
  </si>
  <si>
    <t>万州区2025年瀼渡镇抗旱水源工程</t>
  </si>
  <si>
    <t>衔接资金-市级（渝财农〔2024〕127号）</t>
  </si>
  <si>
    <t>瀼渡镇重岩村</t>
  </si>
  <si>
    <t>安装管道，新建蓄水池4口及附属设施。</t>
  </si>
  <si>
    <t>项目受益人口1500人，项目验收合格率（100%），项目完成及时率（100%），受益人口满意度≥90%</t>
  </si>
  <si>
    <t>农村供水保障任务</t>
  </si>
  <si>
    <t>万州区2025年太安镇抗旱水源工程</t>
  </si>
  <si>
    <t>凤凰社区、古堰村、红丰村、钟刘村等</t>
  </si>
  <si>
    <t>连通云阳三青水库水源，新建供水设备两套，新建蓄水池及其配套管道，覆盖凤凰、古堰、红丰、钟刘、天峰、法隆等村社。</t>
  </si>
  <si>
    <t>项目受益人口3500人，项目验收合格率（100%），项目完成及时率（100%），受益人口满意度≥90%</t>
  </si>
  <si>
    <t>万州区2025年恒合乡抗旱水源工程</t>
  </si>
  <si>
    <t>恒合乡水口村</t>
  </si>
  <si>
    <t>恒合水厂管网延伸至水口村</t>
  </si>
  <si>
    <t>项目受益人口500人，项目验收合格率（100%），项目完成及时率（100%），受益人口满意度≥90%</t>
  </si>
  <si>
    <t>万州区2025年梨树乡抗旱水源工程</t>
  </si>
  <si>
    <t>龙头村、召灵村、河马村</t>
  </si>
  <si>
    <t>新建蓄水池3口,新建高位水池一座，自动提水泵站一座，管网覆盖龙头、召灵、河马等村</t>
  </si>
  <si>
    <t>万州区2025年铁峰乡抗旱水源工程</t>
  </si>
  <si>
    <t>楼坪村、桐元村、吉安村</t>
  </si>
  <si>
    <t>新建、整治蓄水池3口，管网覆盖楼坪、桐元、吉安等村</t>
  </si>
  <si>
    <t>项目受益人口2000人，项目验收合格率（100%），项目完成及时率（100%），受益人口满意度≥90%</t>
  </si>
  <si>
    <t>万州区2025年分水镇抗旱水源工程</t>
  </si>
  <si>
    <t>石碾村、辣子村、黄泥社区</t>
  </si>
  <si>
    <t>建蓄水池6口，建集中供水工程1座、泵站1座，管网覆盖石碾 村、辣子村、黄泥村社区等</t>
  </si>
  <si>
    <t>项目受益人口3000人，项目验收合格率（100%），项目完成及时率（100%），受益人口满意度≥90%</t>
  </si>
  <si>
    <t>万州区2025年李河镇抗旱水源工程</t>
  </si>
  <si>
    <t>平安村、十字村、福寺村</t>
  </si>
  <si>
    <t>从洞沟供水工程引入水源，新修水池1口，管网覆盖平安、十字、福寺等村</t>
  </si>
  <si>
    <t>项目受益人口400人，项目验收合格率（100%），项目完成及时率（100%），受益人口满意度≥90%</t>
  </si>
  <si>
    <t>万州区2025年罗田镇抗旱水源工程</t>
  </si>
  <si>
    <t>长堰村、枫香村</t>
  </si>
  <si>
    <t>水源点整治1处，安装水泵一套，管网覆盖长堰村、楓香村等</t>
  </si>
  <si>
    <t>项目受益人口200人，项目验收合格率（100%），项目完成及时率（100%），受益人口满意度≥90%</t>
  </si>
  <si>
    <t>万州区响水镇2025年农村饮水工程运行管护经费</t>
  </si>
  <si>
    <t>有关村社</t>
  </si>
  <si>
    <t>水源保护、设施设备水管等工程维修改造2处</t>
  </si>
  <si>
    <t>维护农村饮水设施数量（≥2个）；项目（工程）完成及时率（≥100%）；工程维护后使用年限（≥1年）；受益人口满意度（≥90%）</t>
  </si>
  <si>
    <t>区中型水库管理中心</t>
  </si>
  <si>
    <t>万州区葵花水厂2025年农村饮水工程运行管护经费</t>
  </si>
  <si>
    <t>水源保护以及取水、制水设施设备及输配水主管网等主体工程维修和改造</t>
  </si>
  <si>
    <t>项目受益人口20000人，项目验收合格率（100%），项目完成及时率（100%），预计吸纳5名当地劳动力务工，发放劳务报酬5万元，受益人口满意度≥90%，以工代赈工程参与群众满意度≥95%</t>
  </si>
  <si>
    <t>万州区高峰街道2025年农村饮水工程运行管护经费</t>
  </si>
  <si>
    <t>赵家、吟水、洪安、鹿居等9村1居</t>
  </si>
  <si>
    <t>9村1居饮水工程日常运行维护。</t>
  </si>
  <si>
    <t>项目的实施确保辖区农村饮水工程正常运行，饮水得到保障。</t>
  </si>
  <si>
    <t>万州区太白街道2025年农村饮水工程运行管护经费</t>
  </si>
  <si>
    <t>太白街道各村、涉农社区</t>
  </si>
  <si>
    <t>维护农村饮水工程4处</t>
  </si>
  <si>
    <t>维护各村饮水工程，确保正常运行，群众饮水安全得到保障</t>
  </si>
  <si>
    <t>万州区双河口街道2025年农村饮水工程运行管护经费</t>
  </si>
  <si>
    <t>双河口街道各村、涉农社区</t>
  </si>
  <si>
    <t>水源保护以及取水、制水设施设备及输配水主管网等主体工程维修和改造等</t>
  </si>
  <si>
    <t>新建或改善饮水设施数量（≥7个）；项目（工程）完成及时率（≥100%）；受益人口（≥5656人），其中脱贫人口和监测对象人数（≥160人）；受益人口满意度（≥90%）</t>
  </si>
  <si>
    <t>万州区钟鼓楼街道2025年农村饮水工程运行管护经费</t>
  </si>
  <si>
    <t>钟鼓楼街道各村、涉农社区</t>
  </si>
  <si>
    <t>维护农村饮水工程5处</t>
  </si>
  <si>
    <t>维护农村饮水工程处数≥5处；饮水工程维护后水质达标率≥70%；完成及时率100%；受益人口≥60人；工程维护后使用年限≥1年；受益人口满意度≥90%</t>
  </si>
  <si>
    <t>万州区新乡镇2025年农村饮水工程运行管护经费</t>
  </si>
  <si>
    <t>新乡镇有关村社</t>
  </si>
  <si>
    <t>万州区铁峰乡2025年农村饮水工程运行管护经费</t>
  </si>
  <si>
    <t>项目实水源保护及取水、制水设施设备维护，对全乡集农村集中供水工程全面清洗，周围环境清理打扫，更更换老旧管道配件,维修止漏</t>
  </si>
  <si>
    <t>维护全乡农村饮水工程处数；完成及时率100%；受益人口10338人；工程维护后使用年限1年；受益人口满意度（≥90%）</t>
  </si>
  <si>
    <t>万州区长岭镇2025年农村饮水工程运行管护经费</t>
  </si>
  <si>
    <t>老土村、青石社区、板桥村</t>
  </si>
  <si>
    <t>水源保护以及取水、制水设施设备及输配水主管网等主体工程维修和改造3处等</t>
  </si>
  <si>
    <t>饮水工程运行管护3处，验收合格率100%，群众满意度≥90%。</t>
  </si>
  <si>
    <t>万州区武陵镇2025年农村饮水工程运行管护经费</t>
  </si>
  <si>
    <t>13个涉农村居</t>
  </si>
  <si>
    <t>设备设施维修维护、净水消毒药剂、水质自检、水源维护等</t>
  </si>
  <si>
    <t>维护农村饮水设施数量（≥6个）；项目完成及时率（≥100%）；受益人口（≥8900人），工程维护后使用年限（≥1年）；受益人口满意度（≥90%）</t>
  </si>
  <si>
    <t>万州区余家镇2025年农村饮水工程运行管护经费</t>
  </si>
  <si>
    <t>维修维护设备设施、净水消毒药剂、水质自检、水源维护等。</t>
  </si>
  <si>
    <t>维护农村饮水设施数量（≥5个）；项目完成及时率（≥100%）；受益人口（≥45928人），其中脱贫人口和监测对象人数（≥3621人）；工程维护后使用年限（≥1年）；受益人口满意度（≥95%）</t>
  </si>
  <si>
    <t>万州区孙家镇2025年农村饮水工程运行管护经费</t>
  </si>
  <si>
    <t>孙家镇各村居</t>
  </si>
  <si>
    <t>维护处18供水工程，设备设施维修维护、净水消毒药剂、水质自检、水源维护、管网维修等</t>
  </si>
  <si>
    <t>改善饮水设施数量（≥18个）；饮水设施改造后水质达标率（≥100%）；项目（工程）完成及时率（≥100%）；受益人口（≥4000人），其中脱贫人口和监测对象人数（≥160人）；工程设计使用年限（≥10年）；受益人口满意度（≥90%）</t>
  </si>
  <si>
    <t>万州区弹子镇2025年农村饮水工程运行管护经费</t>
  </si>
  <si>
    <t>各村、社区</t>
  </si>
  <si>
    <t>供水管网维护、水源消杀处理、供水系统日常维护等</t>
  </si>
  <si>
    <t>维护农村饮水工程数量≥14处；饮水工程维护后水质达标率≥100%；项目及时完成率≥100%；受益人口≥23000人；工程维护后使用年限≥1年；受益人口满意度≥90%</t>
  </si>
  <si>
    <t>万州区罗田镇2025年农村饮水工程运行管护经费</t>
  </si>
  <si>
    <t>罗田镇折岩村等14个村居</t>
  </si>
  <si>
    <t>水源保护、设施设备水管等工程维修改造</t>
  </si>
  <si>
    <t>维护农村饮水工程≥10处，饮水工程维护后水质达标率70%以上，水源保护、设施设备水管等，项目完成及时率100%</t>
  </si>
  <si>
    <t>万州区燕山乡2025年农村饮水工程运行管护经费</t>
  </si>
  <si>
    <t>燕山乡东峡村、泉水村、长柏村、沱基村</t>
  </si>
  <si>
    <t>维护分散供水网管设施设备及饮水消毒、水源维护</t>
  </si>
  <si>
    <t>维护农村饮水设施数量（≥2个）；项目（工程）完成及时率（≥100%）；工程维护后使用年限（≥1年）；受益人口12000；满意度（≥90%）</t>
  </si>
  <si>
    <t>万州区梨树乡2025年农村饮水工程运行管护经费</t>
  </si>
  <si>
    <t>梨树乡安民社区、龙头村、河马村、召灵村</t>
  </si>
  <si>
    <t>维护52处供水工程，设备设施维修维护、净水消毒药剂、水质自检、水源维护、管网维修等</t>
  </si>
  <si>
    <t>改善饮水设施数量（≥52个）；项目（工程）验收合格率（100%）；饮水设施改造后水质达标率（≥100%）；项目（工程）完成及时率（≥100%）；受益人口（≥3000人），其中脱贫人口和监测对象人数（≥1425人）；工程设计使用年限（≥10年）；受益人口满意度（≥90%）</t>
  </si>
  <si>
    <t>万州区百安坝街道2025年农村饮水工程运行管护经费</t>
  </si>
  <si>
    <t>百安坝街道保安村、三洲社区、天星村</t>
  </si>
  <si>
    <t>维护农村饮水设施数量3个；项目完成及时率100%；受益人口4269人，其中脱贫人口和监测对象人数131人；工程维护后使用年限1年；受益人口满意度95%</t>
  </si>
  <si>
    <t>万州区小周镇2025年农村饮水工程运行管护经费</t>
  </si>
  <si>
    <t>小周镇马褡村等3个村</t>
  </si>
  <si>
    <t>水源保护以及输配水主管网等主体工程维修维护农村饮水工程4处</t>
  </si>
  <si>
    <t>维护农村饮水工程处数≥4处；饮水工程维护后水质达标率≥100%；完成及时率100%；受益人口≥1450人；工程维护后使用年限≥1年；受益人口满意度≥95%</t>
  </si>
  <si>
    <t>万州区龙沙镇2025年农村饮水工程运行管护经费</t>
  </si>
  <si>
    <t>龙沙镇14个村（居）</t>
  </si>
  <si>
    <t>改善饮水设施数量≥20处，改造后水质达标率≥70%，受益人口20000人，其中脱贫人口1000人</t>
  </si>
  <si>
    <t>万州区李河镇2025年农村饮水工程运行管护费</t>
  </si>
  <si>
    <t>李河镇14个村</t>
  </si>
  <si>
    <t>维护李河镇农村安全饮水工程12座</t>
  </si>
  <si>
    <t>维护农村饮水设施12座，保证水质合格率、供水率≥100%</t>
  </si>
  <si>
    <t>万州区地宝土家族乡2025年农村饮水工程运行管护经费</t>
  </si>
  <si>
    <t>地宝土家族乡4个村居</t>
  </si>
  <si>
    <t>改善饮水设施数量≥20处，改造后水质达标率≥70%，受益人口8000人，其中脱贫人口1600人</t>
  </si>
  <si>
    <t>万州区新田镇2025年农村饮水工程运行管护经费</t>
  </si>
  <si>
    <t>新田镇各村居</t>
  </si>
  <si>
    <t>设备设施维修维护、净水消毒药剂、水质自检、水源维护</t>
  </si>
  <si>
    <t>维护农村饮水设施数量（≥5个）；饮水设施维护后水质达标率（≥70%）；项目（工程）完成及时率（≥100%）</t>
  </si>
  <si>
    <t>万州区高梁镇2025年农村饮水工程运行管护经费</t>
  </si>
  <si>
    <t>高梁镇相关村居</t>
  </si>
  <si>
    <t>改善饮水设施26处，主要是购买净水消毒药剂、水质自检、水源维护、管道维修等</t>
  </si>
  <si>
    <t>改善饮水设施数量≥26处；项目验收合格率100%；项目完成及时率100%；受益人口数≥48817人，脱贫人口和监测对象人数≥2805人；项目持续受益期≥5年；群众满意度≥90%</t>
  </si>
  <si>
    <t>万州区溪口乡2025年农村饮水工程运行管护经费</t>
  </si>
  <si>
    <t>溪口乡大溪社区、其林村、高山村、玉竹村、九树村</t>
  </si>
  <si>
    <t>万州区大周镇2025年农村饮水工程运行管护经费</t>
  </si>
  <si>
    <t>全镇5个村</t>
  </si>
  <si>
    <t>水源保护以及取水、制水设施设备及输配水主管网等主体工程维修和改造等，受益总人口数11556人，受益人口满意度≥90%</t>
  </si>
  <si>
    <t>万州区柱山乡2025年农村饮水工程运行管护经费</t>
  </si>
  <si>
    <t>柱山乡山田村等10个村居</t>
  </si>
  <si>
    <t>水源保护以及取水、制水设施设备及输配水主管网等主体工程维修和改造等。</t>
  </si>
  <si>
    <t>维护农村饮水工程受，提高益人口满意度。</t>
  </si>
  <si>
    <t>万州区陈家坝街道2025年农村饮水工程运行管护经费</t>
  </si>
  <si>
    <t>茂合、翠屏、向坪、塘角、旅密等村居</t>
  </si>
  <si>
    <t>维护饮水设施数量≥6个，工程验收合格100%，受益人≥2850户7125人，工程使用年限≥1年，受益人口满意度达98%，同时生产生活条件，饮水安全及灌溉，同时能确保脱贫攻坚巩固成果与乡村振兴衔接见成效。</t>
  </si>
  <si>
    <t>万州区熊家镇2025年农村饮水工程运行管护经费</t>
  </si>
  <si>
    <t>熊家镇10个村</t>
  </si>
  <si>
    <t>对熊家镇10个村水厂进行运行管护，清洗水池、维修设备、投放消毒药、水厂的升级改造等</t>
  </si>
  <si>
    <t>改善贫困村饮水设施数量≥32处；项目验收合格率100%，饮水设施改造后水质达标率≥70%；项目完成及时率100%；受益脱贫人口和监测对象人数≥2583人；工程设计使用年限≥15年；受益人口满意度≥90%</t>
  </si>
  <si>
    <t>万州区长滩镇2025年农村饮水工程运行管护经费</t>
  </si>
  <si>
    <t>全镇14个村社</t>
  </si>
  <si>
    <t>全镇饮水工程维养</t>
  </si>
  <si>
    <t>）维护饮水设施数量≥14个，工程验收合格100%，受益人≥3423户8809人，工程使用年限≥1年，受益人口满意度达98%，同时生产生活条件，饮水安全及灌溉，同时能确保脱贫攻坚巩固成果与乡村振兴衔接见成效。</t>
  </si>
  <si>
    <t>万州区五桥街道2025年农村饮水工程运行管护经费</t>
  </si>
  <si>
    <t>全街道4个涉农村（社区）</t>
  </si>
  <si>
    <t>水源保护以及取水、制水设施设备及输配水主管网等主体工程维修和改造等，受益总人口数5600人，受益人口满意度≥90%</t>
  </si>
  <si>
    <t>万州区后山镇2025年农村饮水工程运行管护经费</t>
  </si>
  <si>
    <t>水源保护、消毒制水药品购买、设施设备水管等工程维修改造10处</t>
  </si>
  <si>
    <t>维护农村饮水设施数量（≥10个）；项目（工程）完成及时率（≥100%）；工程维护后使用年限（≥1年）；受益人口满意度（≥90%）</t>
  </si>
  <si>
    <t>万州区茨竹乡2025年农村饮水工程运行管护经费经费</t>
  </si>
  <si>
    <t>通过开展水源保护以及取水、制水设施设备及输配水主管网等主体工程维修和改造等，降低9571人生活用水成本，保证饮水安全的目标。</t>
  </si>
  <si>
    <t>万州区白羊镇2025年农村饮水工程运行管护经费</t>
  </si>
  <si>
    <t>白羊镇17个村（社区）</t>
  </si>
  <si>
    <t>维护农村饮水设施数量≥17处；饮水设施维护后水质达标率≥70%；项目）完成及时率≥100%；受益人口≥26870人，其中脱贫人口和监测对象人数≥3200人；工程维护后使用年限≥5年；受益人口满意度≥90%。</t>
  </si>
  <si>
    <t>万州区长坪乡2025年农村饮水工程运行管护经费</t>
  </si>
  <si>
    <t>长坪乡4村1居</t>
  </si>
  <si>
    <t>对长坪乡5处供水设备进行运行管护，清洗水池、维修设备、投放消毒药、水厂的升级改造等</t>
  </si>
  <si>
    <t>改善贫困村饮水设施数量≥30处；项目验收合格率100%，饮水设施改造后水质达标率≥70%；项目完成及时率100%；受益脱贫人口和监测对象人数≥2613人；工程设计使用年限≥15年；受益人口满意度≥90%</t>
  </si>
  <si>
    <t>万州区郭村镇2025年农村饮水工程运行管护经费</t>
  </si>
  <si>
    <t>水源保护、设施设备水管等工程维修改造9处</t>
  </si>
  <si>
    <t>维护农村饮水设施数量（≥9个）；项目（工程）完成及时率（≥100%）；工程维护后使用年限（≥5年）；受益人口满意度（≥90%）</t>
  </si>
  <si>
    <t>万州区普子乡2025年农村饮水工程运行管护经费</t>
  </si>
  <si>
    <t>全乡8个村社</t>
  </si>
  <si>
    <t>万州区甘宁镇2025年农村饮水工程运行管护经费</t>
  </si>
  <si>
    <t>维护农村饮水设施数量（≥14个）；项目（工程）完成及时率（≥100%）；受益人口（≥12000人），其中脱贫人口和监测对象人数（≥200人）；工程维护后使用年限（≥1年）；受益人口满意度（≥90%）。</t>
  </si>
  <si>
    <t>万州区太龙镇2025年农村饮水工程运行管护经费</t>
  </si>
  <si>
    <t>太龙镇10个村（社区）</t>
  </si>
  <si>
    <t>维护农村饮水设施数量≥3个；完成及时率≥100%；受益人口≥20311人，其中脱贫人口和监测对象人数≥2015人；工程维护后使用年限≥1年；受益人口满意度≥90%。</t>
  </si>
  <si>
    <t>万州区瀼渡镇2025年农村饮水工程运行管护经费</t>
  </si>
  <si>
    <t>瀼渡镇6村1居</t>
  </si>
  <si>
    <t>对重岩村黄桶梁等7处供水设备进行运行管护，清洗水池、维修设备、投放消毒药、水厂的升级改造等</t>
  </si>
  <si>
    <t>万州区九池街道2025年农村饮水工程运行管护经费</t>
  </si>
  <si>
    <t>九池街道6个村2个社区</t>
  </si>
  <si>
    <t>对九池街道8处供水设备进行运行管护，清洗水池、维修设备、投放消毒药、水厂的升级改造等</t>
  </si>
  <si>
    <t>改善贫困村饮水设施数量≥30处；项目验收合格率100%，饮水设施改造后水质达标率≥70%；项目完成及时率100%；受益脱贫人口和监测对象人数≥864人；工程设计使用年限≥15年；受益人口满意度≥90%</t>
  </si>
  <si>
    <t>万州区分水镇2025年农村饮水工程运行管护经费</t>
  </si>
  <si>
    <t>分水镇26个村（社区）</t>
  </si>
  <si>
    <t>维护农村饮水设施数量≥3个；完成及时率≥100%；受益人口≥45000人，其中脱贫人口和监测对象人数≥4500人；工程维护后使用年限≥1年；受益人口满意度≥90%。</t>
  </si>
  <si>
    <t>万州区白土镇2025年农村饮水工程运行管护经费</t>
  </si>
  <si>
    <t>全镇</t>
  </si>
  <si>
    <t>维护农村饮水设施数量37个</t>
  </si>
  <si>
    <t>维护农村饮水设施数量37个；饮水设施维护后水质达标率≥95%；项目完成及时率≥95%；受益人口≥15000人，其中脱贫人口和监测对象人数≥200人；工程维护后使用年限≥2年；受益人口满意度≥90%。</t>
  </si>
  <si>
    <t>区水利工程管理站</t>
  </si>
  <si>
    <t>万州区水利工程管理站2025年农村饮水工程运行管护经费</t>
  </si>
  <si>
    <t>新乡镇、龙沙镇、瀼渡镇、燕山乡、郭村镇</t>
  </si>
  <si>
    <t>5个水厂水源保护以及取水、制水设施设备及输配水主管网等主体工程维修和改造等</t>
  </si>
  <si>
    <t>维护农村饮水工程处数5处；完成及时率100%；受益人口50000人；工程维护后使用年限1年；受益人口满意度90%</t>
  </si>
  <si>
    <t>万州区走马镇2025年农村饮水工程运行管护经费</t>
  </si>
  <si>
    <t>万州区太安镇2025年农村饮水工程运行管护经费</t>
  </si>
  <si>
    <t>太安镇10个村居</t>
  </si>
  <si>
    <t>太安镇10个村居饮水设施设备维修维护、净水消毒药剂、水质自检、水源维护等。</t>
  </si>
  <si>
    <t>维护维养农村饮水设施32个；饮水设施维护后水质达标率100％；工程完工及时率100％；工程维护后使用年限1年；受益人口满意度95％。</t>
  </si>
  <si>
    <t>万州区龙都街道2025年农村饮水工程运行管护经费</t>
  </si>
  <si>
    <t>三吉村、九龙园社区、金港社区</t>
  </si>
  <si>
    <t>新建或改善饮水设施数量（≥1个）；项目（工程）完成及时率（≥100%）；受益人口（≥3200人），其中脱贫人口和监测对象人数（≥130人）；受益人口满意度（≥90%）</t>
  </si>
  <si>
    <t>万州区天城街道2025年农村饮水工程运行管护经费</t>
  </si>
  <si>
    <t>街道内</t>
  </si>
  <si>
    <t>水源保护及取水、制水设施设备维护，抽水工程电费补助，对10处供水工程全面清洗，周围环境清理打扫，水源地取水池维修整治，购置消毒药和聚合氯化铝，管件、管材。</t>
  </si>
  <si>
    <t>维护农村饮水工程处数10处；完成及时率100%；受益人口19538人；工程维护后使用年限1年；受益人口满意度90%以上。</t>
  </si>
  <si>
    <t>万州区沙河街道2025年农村饮水工程运行管护经费</t>
  </si>
  <si>
    <t>沙河街道万斛村</t>
  </si>
  <si>
    <t>维护农村饮水工程3处</t>
  </si>
  <si>
    <t>维护农村饮水工程处数≥5处；饮水工程维护后水质达标率≥100%；完成及时率100%；受益人口≥200人；工程维护后使用年限≥1年；受益人口满意度≥95%</t>
  </si>
  <si>
    <t>万州区黄柏乡2025年农村饮水工程运行管护经费</t>
  </si>
  <si>
    <t>黄柏乡黄柏社区、明月村、沙田村、金山村、向龙村、三坪村</t>
  </si>
  <si>
    <t>万州区龙驹镇2025年农村饮水工程运行管护经费</t>
  </si>
  <si>
    <t>维护农村饮水设施数量（≥30个）；项目（工程）完成及时率（≥100%）；受益人口（≥51973人），其中脱贫人口和监测对象人数（≥7796人）；工程维护后使用年限（≥1年）；受益人口满意度（≥90%）</t>
  </si>
  <si>
    <t>万州区恒合乡2025年农村饮水工程运行管护经费</t>
  </si>
  <si>
    <t>全乡14个村社</t>
  </si>
  <si>
    <t>）维护饮水设施数量≥14个，工程验收合格100%，受益人≥2人，工程使用年限≥1年，受益人口满意度达98%，同时生产生活条件，饮水安全及灌溉，同时能确保脱贫攻坚巩固成果与乡村振兴衔接见成效。</t>
  </si>
  <si>
    <t>万州区开源水务有限公司2025年农村饮水工程运行管护经费</t>
  </si>
  <si>
    <t>万州区各镇乡</t>
  </si>
  <si>
    <t>维护农村饮水设施数量（≥25个）；项目（工程）完成及时率（≥100%）；受益人口（≥300000人），其中脱贫人口和监测对象人数（≥15000人）；工程维护后使用年限（≥1年）；受益人口满意度（≥95%）</t>
  </si>
  <si>
    <t>区农村供水保障中心</t>
  </si>
  <si>
    <t>万州区农村供水保障中心2025年农村饮水工程运行管护经费</t>
  </si>
  <si>
    <t>相关镇乡（街道）有关村社</t>
  </si>
  <si>
    <t>用于农村饮水安全工程运行管理培训，加强农村饮水工程运行管理，培训人数≥100人</t>
  </si>
  <si>
    <t>万州区走马镇2025年农村供水保障工程</t>
  </si>
  <si>
    <t>走马镇龙咀村、小河社区、谷雨村、野鸭村、马安村、石告村</t>
  </si>
  <si>
    <t>1、龙咀村新建集中供水工程一处含配套管网6000米。
2、小河社区修建约50立方蓄水池一座
3、谷雨村新建约500立方水池一座。
4、野鸭村新修50立方蓄水一座含配套管网3000米。
5、马安村新修50立方蓄水池一座含配套管网3000米。
6、石告村集中供水工程提升改造</t>
  </si>
  <si>
    <t>新建饮水设施数量5个，改造维修1座；项目工程验收合格率100%；饮水设施改造后水质达标率≥95%；项目工程完成及时率≥95%；受益人口≥2000人，其中脱贫人口和监测对象人数≥200人；工程设计使用年限≥10年；受益人口满意度≥95%</t>
  </si>
  <si>
    <t>万州区龙驹镇2025年农村供水保障工程</t>
  </si>
  <si>
    <t>龙驹镇玉合村</t>
  </si>
  <si>
    <t>新建玉合村蓄水100m³集中供水工程1座，安装一体化设备1套，安装DN20-65镀锌钢管8500米</t>
  </si>
  <si>
    <t>新建或改善饮水设施数量1个；项目工程验收合格率100%；饮水设施改造后水质达标率≥95%；项目工程完成及时率≥95%；受益人口≥500人，其中脱贫人口和监测对象人数≥89人；工程设计使用年限≥10年；受益人口满意度≥90%。</t>
  </si>
  <si>
    <t>万州区白羊镇2025年农村供水保障工程</t>
  </si>
  <si>
    <t>改善脱贫村和一般村饮水设施数量≥9处，实施供水管网延伸、新建蓄水池等。</t>
  </si>
  <si>
    <t>新建或改善农村饮水设施数量≥9处；项目验收合格率100%，饮水设施改造后水质达标率≥70%；项目完成及时率100%；受益人口≥3520人，其中脱贫人口和监测对象人数≥53人；工程设计使用年限≥15年；受益人口满意度≥90%。</t>
  </si>
  <si>
    <t>万州区普子乡2025年农村供水保障工程</t>
  </si>
  <si>
    <t>虎头村、土庙村、七曜村</t>
  </si>
  <si>
    <t>1、虎头村新建水池2口，每口400m³。2、土庙村新建水池2口，每口200m³，配套40PE管1000米。3、七曜村新建水池600m³1口，新建水池250m³1口。</t>
  </si>
  <si>
    <t>为全乡8个村社5000余人提供安全饮水安全保障。</t>
  </si>
  <si>
    <t>万州区五桥街道民安村2025年农村供水保障工程</t>
  </si>
  <si>
    <t>民安村</t>
  </si>
  <si>
    <t>洞洞湾供水工程：新建一体化净水厂1座规模200m3/d，新建10m3/h高效净水器1套（由业主自行采购），新建100m3/d清水池1座，新建20.5m2加药房1座及配套附属设施。新建65钢管长2010m，40钢管2000m，15钢管长2000m。
原民安村15组供水工程：新建19.7m2泵房1座，50m3调蓄池1座及配套自控设备等。
民强村供水工程：改造抽水自控设备1套，安装监控1套，40钢管长3110m，32钢管长2940m，25钢管长15315m，15钢管长27000m。</t>
  </si>
  <si>
    <t>新建或改善饮水设施数量（≥3个）；项目（工程）完成及时率（≥100%）；受益人口（≥2000人），其中脱贫人口和监测对象人数（≥25人）；受益人口满意度（≥90%）。</t>
  </si>
  <si>
    <t>万州区新田镇小岭社区、谭绍村2025年农村供水保障工程</t>
  </si>
  <si>
    <t>小岭社区、谭绍村</t>
  </si>
  <si>
    <t>1.智慧叠压提水泵站一座；2.新建100m3高位水池2座；
3.新铺设dn100-dn25供水管道（涂塑胶钢管40000 m。</t>
  </si>
  <si>
    <t>新建或改善饮水设施数量（≥4个）；项目（工程）完成及时率（≥100%）；受益人口（≥1000人），受益人口满意度（≥90%）。</t>
  </si>
  <si>
    <t>万州区响水镇2025年农村供水保障工程</t>
  </si>
  <si>
    <t>总角村7组张家村8组、宝莲社区3组</t>
  </si>
  <si>
    <t>响水镇张家村供水工程新增GXZ-B-30净水器一套，厂区硬化48平方，白树垭口供水工程新增GXZ-B-30净水器设备一套；更换抽水设备（一抽一备）及厂区硬化68平方，增加清水池100方一口，万民流水沟供水工程新增GXZ-B-30净水器设备一套，宝莲社区管网更换供水管网6300米。其中Φ100PE管3500米，Φ32PE管2800米。</t>
  </si>
  <si>
    <t>建成后解决张家村、宝莲社区、总角村、7326人的安全饮水问题，同时也减轻了脱贫户216户人的吃水成本每户169元。</t>
  </si>
  <si>
    <t>万州区九池街道2025年农村供水保障工程</t>
  </si>
  <si>
    <t>九池街道黄梅社区</t>
  </si>
  <si>
    <t>全社区供水主管网更新改造DN125-50钢管12.6公里。</t>
  </si>
  <si>
    <t>通过实施项目建设，新增周边务工人员16人以上，群众满意度达到95%以上。</t>
  </si>
  <si>
    <t>万州区后山镇2025年农村供水保障工程</t>
  </si>
  <si>
    <t>后山镇石关、马槽、天元村</t>
  </si>
  <si>
    <t>1.高峰寨供水工程一体化净水设施改造（400m³/D）配套自动加药、消毒设备各一套；厂区接入两相电源线100m。2.新建窝口山坪塘至天元寨供水工程DN65涂塑无缝钢管管道5千米，更换天元寨供水工程DN40无缝钢管主管道8千米。               
3.马槽村尖峰寺供水工程一体化净水设施改造（200m³/D）配套自动加药、消毒设备各一套；厂区接入两相电源线100m；配套高压水枪一副。</t>
  </si>
  <si>
    <t>建成后解决天元、马槽、石关村、曾家村、紫云村4896的安全饮水问题。</t>
  </si>
  <si>
    <t>万州区长滩镇2025年农村供水保障工程</t>
  </si>
  <si>
    <t>庙子、白岩、草堂、林场等村</t>
  </si>
  <si>
    <t>1、庙子村老水井供水工程整修：新建及整修蓄水池2座，管道Φ32PE管1公里，Φ25PE管1公里,Φ20PE管1公里，水表15块；白岩檬子树丫口供水工程：整修蓄水池1座、整修工程厂区，更换配套管网10公里；草堂村新建蓄水池2个（欧家湾、干堰塘）、整修蓄水池1座（胡缘庙）；配套管网10公里。；林场村拟整治铁卢沟水源地，进行清淤、防渗整治及管网配套5公里等。</t>
  </si>
  <si>
    <t>为庙子、白岩、草堂、林场等村共解决6000多人提供安全饮水安全保障。</t>
  </si>
  <si>
    <t>万州区响水镇2025年总角村公路改扩建以工代赈项目</t>
  </si>
  <si>
    <t>响水镇总角村、响水村</t>
  </si>
  <si>
    <t>在响水镇改建提升道路约4000m，改建路面宽度约5.0m。主要建设内容为路基工程、路面工程、交通工程、附属工程等。</t>
  </si>
  <si>
    <t>通过实施总角村公路改扩建项目，改造和提升破损路面4000米，通畅响水到甘宁仙云村的出镇通道，群众满意度达到95%以上。</t>
  </si>
  <si>
    <t>区发展改革委</t>
  </si>
  <si>
    <t>经济建设科</t>
  </si>
  <si>
    <t>以工代赈任务</t>
  </si>
  <si>
    <t>万州区沙河街道2025年玉城社区9组农村公路整治及车行桥建设以工代赈项目</t>
  </si>
  <si>
    <t>沙河街道玉城社区</t>
  </si>
  <si>
    <t>在沙河街道整治桥梁连接农村道路长度1.4公里，路基宽度4.5米，路面结构为20cmC25水泥混凝土路面；新建车行桥全长24米，宽度8.5米。其中:单跨钢筋混凝土桥梁长度20米。</t>
  </si>
  <si>
    <t>通过该项目实施，预计可使当地群众获得劳务报酬 94 万元，安排当地脱贫群众担任道路巡查员 1 名，解决周边近1万人出行和多家企业货物运输问题。</t>
  </si>
  <si>
    <t>区交通运输委</t>
  </si>
  <si>
    <t>万州区2025年易地扶贫搬迁融资资金贴息项目</t>
  </si>
  <si>
    <t>易地搬迁后扶</t>
  </si>
  <si>
    <t>易地扶贫搬迁融资资金4.95亿按银行基准利率贴息。</t>
  </si>
  <si>
    <t>通过实施该项目，提升旅游景区、产业园区和集镇公路水平。</t>
  </si>
  <si>
    <t>万州区地宝土家族乡2025年农副产品交易市场建设项目</t>
  </si>
  <si>
    <t>衔接资金-中央（渝财行政〔2024〕117号）</t>
  </si>
  <si>
    <t>地宝土家族乡地宝社区</t>
  </si>
  <si>
    <t>新建土家特色农副产品交易场所1700平方米。配套销售摊位80个，推动产销对接，促进民族特色农副产品销售，解决农产品“卖难”问题。</t>
  </si>
  <si>
    <t>通过实施特色农产品交易市场建设项目，新增就业岗位80个以上，带动贫困劳动力务工15人以上，群众满意度达到95%以上。</t>
  </si>
  <si>
    <t>区民族宗教委</t>
  </si>
  <si>
    <t>行政政法科</t>
  </si>
  <si>
    <t>少数民族发展任务</t>
  </si>
  <si>
    <t>衔接资金-市级（渝财行政〔2024〕118号）</t>
  </si>
  <si>
    <t>区城市管理局</t>
  </si>
  <si>
    <t>万州区2025年镇乡容貌环境综合整治补助项目</t>
  </si>
  <si>
    <t>各行政村</t>
  </si>
  <si>
    <t>整治补助资金主要用于村内垃圾分类、清扫保洁、购置扫帚、铁铲、垃圾收集手推车、作业服、手套等必要的劳动工具费用；村内使用垃圾收运车的燃料补贴；村内垃圾桶（箱）的修理更换，以及垃圾集中点附近的药物喷洒消杀除臭费用。</t>
  </si>
  <si>
    <t>通过开展容貌环境综合整治，各行政村生活垃圾综合治理率达100%，项目补助2万元/行政村，共409个行政村。</t>
  </si>
  <si>
    <t>生态环境科</t>
  </si>
  <si>
    <t>区就业人才中心</t>
  </si>
  <si>
    <t>万州区2025年脱贫人口跨区域交通补助项目</t>
  </si>
  <si>
    <t>解决3万名市外务工脱贫人口部分交通费。</t>
  </si>
  <si>
    <t>解决3万人市外务工脱贫人口部分交通费，平均每人缓解交通200元的经济压力。</t>
  </si>
  <si>
    <t>30399-其他对个人和家庭的补助</t>
  </si>
  <si>
    <t>社会保障科</t>
  </si>
  <si>
    <t>区商务委</t>
  </si>
  <si>
    <t>万州区2025年消费帮扶补助项目</t>
  </si>
  <si>
    <t>通过鼓励举办区内展示展销活动、赴区外或市外参加会展促销、采购区内帮扶农产品、开展区内消费帮扶产品直播带货销售活动等多种方式拓展万州农产品销售渠道，实现组织动员社会力量购销我区帮扶产品金额不低于9000万元。</t>
  </si>
  <si>
    <t>通过拓展农产品销售渠道，实现组织动员社会力量购销金额超9000万元。</t>
  </si>
  <si>
    <t>产业发展科</t>
  </si>
  <si>
    <t>区住房城乡建委</t>
  </si>
  <si>
    <t>万州区2024-2025年农村危房改造补助项目（2025年续建）</t>
  </si>
  <si>
    <t>各镇乡、涉农街道</t>
  </si>
  <si>
    <t>预计实施89处农村危房改造。</t>
  </si>
  <si>
    <t>通过实施危房改造，解决89户农村住房安全隐患，有效保障低收入群体住房安全，群众满意度达到95%以上。危房改造补助标准（C级平均7500元/户，D级、无房户平均35000元/户）。</t>
  </si>
  <si>
    <t>万州区2025年农村危房改造补助项目</t>
  </si>
  <si>
    <t>预计实施116户低收入群体危房改造。</t>
  </si>
  <si>
    <t>通过实施农村危房改造，解决116户低收入群体住房安全隐患，有效保障低收入群体住房安全，群众满意度达到95%以上。危房改造补助标准（C级平均7500元/户，D级、无房户平均35000元/户）。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</si>
</sst>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29">
    <font>
      <sz val="11"/>
      <color theme="1"/>
      <name val="宋体"/>
      <charset val="134"/>
      <scheme val="minor"/>
    </font>
    <font>
      <sz val="10"/>
      <name val="宋体"/>
      <charset val="134"/>
      <scheme val="minor"/>
    </font>
    <font>
      <b/>
      <sz val="10"/>
      <name val="宋体"/>
      <charset val="134"/>
      <scheme val="minor"/>
    </font>
    <font>
      <b/>
      <sz val="18"/>
      <name val="宋体"/>
      <charset val="134"/>
      <scheme val="minor"/>
    </font>
    <font>
      <sz val="10"/>
      <name val="宋体"/>
      <charset val="134"/>
    </font>
    <font>
      <sz val="10"/>
      <name val="宋体"/>
      <charset val="1"/>
      <scheme val="minor"/>
    </font>
    <font>
      <sz val="9"/>
      <name val="宋体"/>
      <charset val="134"/>
      <scheme val="minor"/>
    </font>
    <font>
      <sz val="10"/>
      <name val="宋体"/>
      <charset val="0"/>
    </font>
    <font>
      <sz val="11"/>
      <color theme="0"/>
      <name val="宋体"/>
      <charset val="0"/>
      <scheme val="minor"/>
    </font>
    <font>
      <b/>
      <sz val="11"/>
      <color theme="1"/>
      <name val="宋体"/>
      <charset val="0"/>
      <scheme val="minor"/>
    </font>
    <font>
      <sz val="12"/>
      <name val="宋体"/>
      <charset val="134"/>
    </font>
    <font>
      <b/>
      <sz val="13"/>
      <color theme="3"/>
      <name val="宋体"/>
      <charset val="134"/>
      <scheme val="minor"/>
    </font>
    <font>
      <sz val="11"/>
      <color rgb="FFFF0000"/>
      <name val="宋体"/>
      <charset val="0"/>
      <scheme val="minor"/>
    </font>
    <font>
      <sz val="11"/>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18"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6" borderId="10" applyNumberFormat="0" applyFont="0" applyAlignment="0" applyProtection="0">
      <alignment vertical="center"/>
    </xf>
    <xf numFmtId="0" fontId="8" fillId="25"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5" applyNumberFormat="0" applyFill="0" applyAlignment="0" applyProtection="0">
      <alignment vertical="center"/>
    </xf>
    <xf numFmtId="0" fontId="11" fillId="0" borderId="5" applyNumberFormat="0" applyFill="0" applyAlignment="0" applyProtection="0">
      <alignment vertical="center"/>
    </xf>
    <xf numFmtId="0" fontId="8" fillId="12" borderId="0" applyNumberFormat="0" applyBorder="0" applyAlignment="0" applyProtection="0">
      <alignment vertical="center"/>
    </xf>
    <xf numFmtId="0" fontId="16" fillId="0" borderId="7" applyNumberFormat="0" applyFill="0" applyAlignment="0" applyProtection="0">
      <alignment vertical="center"/>
    </xf>
    <xf numFmtId="0" fontId="8" fillId="11" borderId="0" applyNumberFormat="0" applyBorder="0" applyAlignment="0" applyProtection="0">
      <alignment vertical="center"/>
    </xf>
    <xf numFmtId="0" fontId="21" fillId="21" borderId="8" applyNumberFormat="0" applyAlignment="0" applyProtection="0">
      <alignment vertical="center"/>
    </xf>
    <xf numFmtId="0" fontId="25" fillId="21" borderId="6" applyNumberFormat="0" applyAlignment="0" applyProtection="0">
      <alignment vertical="center"/>
    </xf>
    <xf numFmtId="0" fontId="10" fillId="0" borderId="0">
      <alignment vertical="center"/>
    </xf>
    <xf numFmtId="0" fontId="27" fillId="32" borderId="11" applyNumberFormat="0" applyAlignment="0" applyProtection="0">
      <alignment vertical="center"/>
    </xf>
    <xf numFmtId="0" fontId="14" fillId="17" borderId="0" applyNumberFormat="0" applyBorder="0" applyAlignment="0" applyProtection="0">
      <alignment vertical="center"/>
    </xf>
    <xf numFmtId="0" fontId="8" fillId="20" borderId="0" applyNumberFormat="0" applyBorder="0" applyAlignment="0" applyProtection="0">
      <alignment vertical="center"/>
    </xf>
    <xf numFmtId="0" fontId="23" fillId="0" borderId="9" applyNumberFormat="0" applyFill="0" applyAlignment="0" applyProtection="0">
      <alignment vertical="center"/>
    </xf>
    <xf numFmtId="0" fontId="9" fillId="0" borderId="4" applyNumberFormat="0" applyFill="0" applyAlignment="0" applyProtection="0">
      <alignment vertical="center"/>
    </xf>
    <xf numFmtId="0" fontId="19" fillId="16" borderId="0" applyNumberFormat="0" applyBorder="0" applyAlignment="0" applyProtection="0">
      <alignment vertical="center"/>
    </xf>
    <xf numFmtId="0" fontId="22" fillId="24" borderId="0" applyNumberFormat="0" applyBorder="0" applyAlignment="0" applyProtection="0">
      <alignment vertical="center"/>
    </xf>
    <xf numFmtId="0" fontId="14" fillId="29" borderId="0" applyNumberFormat="0" applyBorder="0" applyAlignment="0" applyProtection="0">
      <alignment vertical="center"/>
    </xf>
    <xf numFmtId="0" fontId="8" fillId="5"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8" fillId="4" borderId="0" applyNumberFormat="0" applyBorder="0" applyAlignment="0" applyProtection="0">
      <alignment vertical="center"/>
    </xf>
    <xf numFmtId="0" fontId="13" fillId="0" borderId="0" applyProtection="0">
      <alignment vertical="center"/>
    </xf>
    <xf numFmtId="0" fontId="8" fillId="3" borderId="0" applyNumberFormat="0" applyBorder="0" applyAlignment="0" applyProtection="0">
      <alignment vertical="center"/>
    </xf>
    <xf numFmtId="0" fontId="14" fillId="14" borderId="0" applyNumberFormat="0" applyBorder="0" applyAlignment="0" applyProtection="0">
      <alignment vertical="center"/>
    </xf>
    <xf numFmtId="0" fontId="14" fillId="7" borderId="0" applyNumberFormat="0" applyBorder="0" applyAlignment="0" applyProtection="0">
      <alignment vertical="center"/>
    </xf>
    <xf numFmtId="0" fontId="8" fillId="19" borderId="0" applyNumberFormat="0" applyBorder="0" applyAlignment="0" applyProtection="0">
      <alignment vertical="center"/>
    </xf>
    <xf numFmtId="0" fontId="14" fillId="30"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14" fillId="6" borderId="0" applyNumberFormat="0" applyBorder="0" applyAlignment="0" applyProtection="0">
      <alignment vertical="center"/>
    </xf>
    <xf numFmtId="0" fontId="8" fillId="22" borderId="0" applyNumberFormat="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3" fillId="0" borderId="0"/>
    <xf numFmtId="0" fontId="10" fillId="0" borderId="0"/>
    <xf numFmtId="0" fontId="13" fillId="0" borderId="0">
      <alignment vertical="center"/>
    </xf>
  </cellStyleXfs>
  <cellXfs count="3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NumberFormat="1"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176" fontId="4"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2015年水利资金指标台账"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9 4" xfId="51"/>
    <cellStyle name="常规_总表_1 2" xfId="52"/>
    <cellStyle name="常规 11" xfId="53"/>
    <cellStyle name="常规 2" xfId="54"/>
    <cellStyle name="常规 15" xfId="55"/>
    <cellStyle name="常规 18" xfId="56"/>
  </cellStyles>
  <tableStyles count="0" defaultTableStyle="TableStyleMedium2" defaultPivotStyle="PivotStyleLight16"/>
  <colors>
    <mruColors>
      <color rgb="00FFFF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181</xdr:row>
      <xdr:rowOff>0</xdr:rowOff>
    </xdr:from>
    <xdr:to>
      <xdr:col>3</xdr:col>
      <xdr:colOff>419100</xdr:colOff>
      <xdr:row>181</xdr:row>
      <xdr:rowOff>83820</xdr:rowOff>
    </xdr:to>
    <xdr:sp>
      <xdr:nvSpPr>
        <xdr:cNvPr id="2"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 name="矩形 2"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4" name="矩形 3"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 name="矩形 5"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7" name="矩形 6"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8"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9" name="矩形 8"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0" name="矩形 9"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1"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2" name="矩形 11"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3" name="矩形 12"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4"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5" name="矩形 14"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6" name="矩形 15"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7"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8" name="矩形 17"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9" name="矩形 18"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0" name="矩形 19"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1" name="矩形 2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2"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3" name="矩形 22"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4" name="矩形 23"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5"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6" name="矩形 25"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7" name="矩形 26"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8"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9" name="矩形 28"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0" name="矩形 29"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1" name="矩形 3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2" name="矩形 31"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3"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4" name="矩形 33"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5" name="矩形 3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6" name="矩形 3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7"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 name="矩形 3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9" name="矩形 3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0"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1" name="矩形 4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 name="矩形 4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3"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4" name="矩形 4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5" name="矩形 4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6"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7" name="矩形 46"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8" name="矩形 47"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9"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0" name="矩形 49"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1" name="矩形 5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2"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3" name="矩形 52"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4" name="矩形 53"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5"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6" name="矩形 55"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7" name="矩形 56"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8"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9" name="矩形 58"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0" name="矩形 59"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1" name="矩形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2" name="矩形 61"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3"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4" name="矩形 63"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5" name="矩形 64"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6"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7" name="矩形 66"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8" name="矩形 67"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9"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70" name="矩形 69"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71" name="矩形 7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72" name="矩形 71"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73" name="矩形 72"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74"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75" name="矩形 74"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76" name="矩形 7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77" name="矩形 7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78"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79" name="矩形 7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80" name="矩形 7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81"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82" name="矩形 8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83" name="矩形 8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84"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85" name="矩形 8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86" name="矩形 8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87"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88" name="矩形 87"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89" name="矩形 88"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90"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91" name="矩形 9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92" name="矩形 91"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93"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94" name="矩形 93"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95" name="矩形 94"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96"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97" name="矩形 96"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98" name="矩形 97"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99"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00" name="矩形 99"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01" name="矩形 10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02" name="矩形 101"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03" name="矩形 102"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04"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05" name="矩形 104"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06" name="矩形 105"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07"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08" name="矩形 107"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09" name="矩形 108"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10"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11" name="矩形 11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12" name="矩形 111"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113" name="矩形 112"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114" name="矩形 113"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115"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116" name="矩形 115"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17" name="矩形 11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18" name="矩形 11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19"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20" name="矩形 11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21" name="矩形 12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22"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23" name="矩形 12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24" name="矩形 12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25"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26" name="矩形 12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27" name="矩形 12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28"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29" name="矩形 128"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30" name="矩形 129"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31"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32" name="矩形 131"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33" name="矩形 132"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34"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35" name="矩形 134"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36" name="矩形 135"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37"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38" name="矩形 137"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39" name="矩形 138"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40"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41" name="矩形 14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42" name="矩形 141"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43" name="矩形 142"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44" name="矩形 143"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45"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46" name="矩形 145"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47" name="矩形 146"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48"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49" name="矩形 148"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50" name="矩形 149"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51"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52" name="矩形 151"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53" name="矩形 152"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154" name="矩形 153"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155" name="矩形 154"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156"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157" name="矩形 156"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58" name="矩形 15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59" name="矩形 15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60"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61" name="矩形 1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62" name="矩形 16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63"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64" name="矩形 16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65" name="矩形 16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66"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67" name="矩形 16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168" name="矩形 16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69"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70" name="矩形 169"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71" name="矩形 17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72"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173" name="矩形 172"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74"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75" name="矩形 174"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76" name="矩形 175"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77"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78" name="矩形 177"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79" name="矩形 178"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80"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81" name="矩形 18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82" name="矩形 181"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83"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84" name="矩形 183"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185" name="矩形 184"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86"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87" name="矩形 186"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88" name="矩形 187"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89"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90" name="矩形 189"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191" name="矩形 19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92" name="矩形 191"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93" name="矩形 192"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94"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95" name="矩形 194"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196" name="矩形 195"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97"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98" name="矩形 197"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199" name="矩形 198"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00"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01" name="矩形 20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02" name="矩形 201"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03" name="矩形 202"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04" name="矩形 203"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05"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06" name="矩形 205"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07" name="矩形 20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08" name="矩形 20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09"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10" name="矩形 20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11" name="矩形 21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12"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13" name="矩形 21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14" name="矩形 21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15"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16" name="矩形 21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17" name="矩形 21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18"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19" name="矩形 218"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20" name="矩形 219"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21"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22" name="矩形 221"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23" name="矩形 222"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224"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225" name="矩形 224"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226" name="矩形 225"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27"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28" name="矩形 227"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29" name="矩形 228"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30"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31" name="矩形 23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32" name="矩形 231"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33" name="矩形 232"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34" name="矩形 233"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35"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36" name="矩形 235"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37" name="矩形 236"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38"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39" name="矩形 238"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40" name="矩形 239"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41"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42" name="矩形 241"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43" name="矩形 242"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44" name="矩形 243"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45" name="矩形 244"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46"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47" name="矩形 246"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48" name="矩形 24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49" name="矩形 24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50"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51" name="矩形 25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52" name="矩形 25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53"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54" name="矩形 25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55" name="矩形 25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56"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57" name="矩形 25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58" name="矩形 25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59"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60" name="矩形 259"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61" name="矩形 2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62"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63" name="矩形 262"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264" name="矩形 263"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265"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266" name="矩形 265"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267" name="矩形 266"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68"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69" name="矩形 268"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70" name="矩形 269"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71"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72" name="矩形 271"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273" name="矩形 272"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74" name="矩形 273"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75" name="矩形 274"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76"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77" name="矩形 276"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278" name="矩形 277"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79"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80" name="矩形 279"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81" name="矩形 28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82"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83" name="矩形 282"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284" name="矩形 283"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85" name="矩形 284"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86" name="矩形 285"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87"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288" name="矩形 287"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89" name="矩形 28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90" name="矩形 28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91"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92" name="矩形 29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93" name="矩形 29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94"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95" name="矩形 29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96" name="矩形 29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97"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98" name="矩形 29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299" name="矩形 29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00"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01" name="矩形 30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02" name="矩形 301"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03"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04" name="矩形 303"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05" name="矩形 304"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06"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07" name="矩形 306"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08" name="矩形 307"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09"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10" name="矩形 309"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11" name="矩形 31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12"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13" name="矩形 312"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14" name="矩形 313"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315" name="矩形 314"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316" name="矩形 315"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317"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318" name="矩形 317"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319" name="矩形 318"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20"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21" name="矩形 32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22" name="矩形 321"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23"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24" name="矩形 323"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25" name="矩形 324"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26" name="矩形 325"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27" name="矩形 326"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28"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29" name="矩形 328"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30" name="矩形 32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31" name="矩形 33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32"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33" name="矩形 33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34" name="矩形 33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35"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36" name="矩形 33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37" name="矩形 33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38"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39" name="矩形 33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40" name="矩形 33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41"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42" name="矩形 341"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43" name="矩形 342"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44"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45" name="矩形 344"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46"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47" name="矩形 346"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48" name="矩形 347"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49"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50" name="矩形 349"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51" name="矩形 35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52"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53" name="矩形 352"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54" name="矩形 353"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55"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56" name="矩形 355"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57" name="矩形 356"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58"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59" name="矩形 358"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60" name="矩形 359"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61"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62" name="矩形 361"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63" name="矩形 362"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364" name="矩形 363"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365" name="矩形 364"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366"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367" name="矩形 366"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368" name="矩形 367"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69"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70" name="矩形 369"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71" name="矩形 37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72"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73" name="矩形 372"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374" name="矩形 373"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75" name="矩形 374"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76" name="矩形 375"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77"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378" name="矩形 377"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79" name="矩形 37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0" name="矩形 37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1"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2" name="矩形 38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3" name="矩形 38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4"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5" name="矩形 38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6" name="矩形 38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7"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8" name="矩形 38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389" name="矩形 38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90"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91" name="矩形 39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92" name="矩形 391"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93"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94" name="矩形 393"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395" name="矩形 394"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96"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97" name="矩形 396"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398" name="矩形 397"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399"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00" name="矩形 399"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01" name="矩形 40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02"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03" name="矩形 402"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04" name="矩形 403"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05" name="矩形 404"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06" name="矩形 405"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07"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08" name="矩形 407"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09" name="矩形 408"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10"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11" name="矩形 41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12" name="矩形 411"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13"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14" name="矩形 413"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15" name="矩形 414"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416" name="矩形 415"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417" name="矩形 416"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418"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419" name="矩形 418"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0" name="矩形 41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1" name="矩形 42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2"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3" name="矩形 42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4" name="矩形 42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5"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6" name="矩形 42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7" name="矩形 42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8"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29" name="矩形 42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30" name="矩形 42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31"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32" name="矩形 431"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33" name="矩形 432"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34"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35" name="矩形 434"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36" name="矩形 435"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437"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438" name="矩形 437"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439" name="矩形 438"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40"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41" name="矩形 44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42" name="矩形 441"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43"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44" name="矩形 443"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45" name="矩形 444"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46" name="矩形 445"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47" name="矩形 446"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48"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49" name="矩形 448"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50" name="矩形 449"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51"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52" name="矩形 451"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53" name="矩形 452"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54"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55" name="矩形 454"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56" name="矩形 455"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457" name="矩形 456"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458" name="矩形 457"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459"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460" name="矩形 459"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61" name="矩形 4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62" name="矩形 46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63"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64" name="矩形 46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65" name="矩形 46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66"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67" name="矩形 46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68" name="矩形 46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69"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70" name="矩形 46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471" name="矩形 47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72"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73" name="矩形 472"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74" name="矩形 473"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75"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76" name="矩形 475"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477" name="矩形 476"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478"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479" name="矩形 478"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480" name="矩形 479"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81"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82" name="矩形 481"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83" name="矩形 482"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84"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85" name="矩形 484"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486" name="矩形 485"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87" name="矩形 486"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88" name="矩形 487"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89"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90" name="矩形 489"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491" name="矩形 49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92"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93" name="矩形 492"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94" name="矩形 493"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95"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96" name="矩形 495"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497" name="矩形 496"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498" name="矩形 497"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499" name="矩形 498"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500"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501" name="矩形 50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02" name="矩形 50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03" name="矩形 50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04"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05" name="矩形 50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06" name="矩形 50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07"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08" name="矩形 50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09" name="矩形 50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10"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11" name="矩形 51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12" name="矩形 51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13"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14" name="矩形 513"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15" name="矩形 514"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16"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17" name="矩形 516"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18"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19" name="矩形 518"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20" name="矩形 519"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21"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22" name="矩形 521"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23" name="矩形 522"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24"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25" name="矩形 524"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26" name="矩形 525"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27"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28" name="矩形 527"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29" name="矩形 528"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30"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31" name="矩形 53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32" name="矩形 531"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33"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34" name="矩形 533"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35" name="矩形 534"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536" name="矩形 535"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537" name="矩形 536"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538"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539" name="矩形 538"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540" name="矩形 539"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41"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42" name="矩形 541"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43" name="矩形 542"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44"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45" name="矩形 544"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46" name="矩形 545"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547" name="矩形 546"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548" name="矩形 547"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549"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550" name="矩形 549"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51" name="矩形 55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52" name="矩形 55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53"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54" name="矩形 55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55" name="矩形 55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56"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57" name="矩形 55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58" name="矩形 55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59"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60" name="矩形 55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61" name="矩形 5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62"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63" name="矩形 562"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64" name="矩形 563"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65"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66" name="矩形 565"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567" name="矩形 566"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68"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69" name="矩形 568"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570" name="矩形 569"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71"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72" name="矩形 571"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73" name="矩形 572"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74"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75" name="矩形 574"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576" name="矩形 575"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577" name="矩形 576"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578" name="矩形 577"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579"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580" name="矩形 579"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581" name="矩形 58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82"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83" name="矩形 582"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84" name="矩形 583"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85"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86" name="矩形 585"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587" name="矩形 586"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588" name="矩形 587"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589" name="矩形 588"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590"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591" name="矩形 59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92" name="矩形 59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93" name="矩形 59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94"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95" name="矩形 59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96" name="矩形 59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97"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98" name="矩形 59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599" name="矩形 59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00"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01" name="矩形 60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02" name="矩形 60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03"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04" name="矩形 603"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05" name="矩形 604"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06"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07" name="矩形 606"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08" name="矩形 607"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609"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610" name="矩形 609"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611" name="矩形 61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12"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13" name="矩形 612"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14" name="矩形 613"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15"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16" name="矩形 615"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17" name="矩形 616"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18" name="矩形 617"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19" name="矩形 618"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20"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21" name="矩形 62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22" name="矩形 621"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23"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24" name="矩形 623"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25" name="矩形 624"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26"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27" name="矩形 626"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28" name="矩形 627"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629" name="矩形 628"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630" name="矩形 629"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631"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632" name="矩形 631"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33" name="矩形 63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34" name="矩形 63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35"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36" name="矩形 635"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37" name="矩形 63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38"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39" name="矩形 638"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40" name="矩形 63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41"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42" name="矩形 641"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43" name="矩形 64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44"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45" name="矩形 644"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46" name="矩形 645"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47"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48" name="矩形 647"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49" name="矩形 648"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650" name="Rectangle 6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651" name="矩形 650"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181</xdr:row>
      <xdr:rowOff>83820</xdr:rowOff>
    </xdr:to>
    <xdr:sp>
      <xdr:nvSpPr>
        <xdr:cNvPr id="652" name="矩形 651" descr="(N)S815`}WV`{767D0LJW"/>
        <xdr:cNvSpPr>
          <a:spLocks noChangeAspect="1"/>
        </xdr:cNvSpPr>
      </xdr:nvSpPr>
      <xdr:spPr>
        <a:xfrm>
          <a:off x="2433955" y="167360600"/>
          <a:ext cx="419100" cy="838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53"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54" name="矩形 653"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55" name="矩形 654"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56" name="Rectangle 60"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57" name="矩形 656"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182</xdr:row>
      <xdr:rowOff>17145</xdr:rowOff>
    </xdr:to>
    <xdr:sp>
      <xdr:nvSpPr>
        <xdr:cNvPr id="658" name="矩形 657" descr="(N)S815`}WV`{767D0LJW"/>
        <xdr:cNvSpPr>
          <a:spLocks noChangeAspect="1"/>
        </xdr:cNvSpPr>
      </xdr:nvSpPr>
      <xdr:spPr>
        <a:xfrm>
          <a:off x="2433955" y="167360600"/>
          <a:ext cx="419100" cy="16954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59" name="矩形 658"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60" name="矩形 659"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61" name="Rectangle 60"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62" name="矩形 661"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35560</xdr:rowOff>
    </xdr:to>
    <xdr:sp>
      <xdr:nvSpPr>
        <xdr:cNvPr id="663" name="矩形 662" descr="(N)S815`}WV`{767D0LJW"/>
        <xdr:cNvSpPr>
          <a:spLocks noChangeAspect="1"/>
        </xdr:cNvSpPr>
      </xdr:nvSpPr>
      <xdr:spPr>
        <a:xfrm>
          <a:off x="2433955" y="167360600"/>
          <a:ext cx="419100" cy="34036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64"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65" name="矩形 664"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66" name="矩形 665"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67" name="Rectangle 60"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68" name="矩形 667"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36195</xdr:rowOff>
    </xdr:to>
    <xdr:sp>
      <xdr:nvSpPr>
        <xdr:cNvPr id="669" name="矩形 668" descr="(N)S815`}WV`{767D0LJW"/>
        <xdr:cNvSpPr>
          <a:spLocks noChangeAspect="1"/>
        </xdr:cNvSpPr>
      </xdr:nvSpPr>
      <xdr:spPr>
        <a:xfrm>
          <a:off x="2433955" y="167360600"/>
          <a:ext cx="419100" cy="34099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670" name="矩形 669"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671" name="矩形 67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672" name="Rectangle 60"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183</xdr:row>
      <xdr:rowOff>121285</xdr:rowOff>
    </xdr:to>
    <xdr:sp>
      <xdr:nvSpPr>
        <xdr:cNvPr id="673" name="矩形 672" descr="(N)S815`}WV`{767D0LJW"/>
        <xdr:cNvSpPr>
          <a:spLocks noChangeAspect="1"/>
        </xdr:cNvSpPr>
      </xdr:nvSpPr>
      <xdr:spPr>
        <a:xfrm>
          <a:off x="2433955" y="167360600"/>
          <a:ext cx="419100" cy="42608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74" name="矩形 67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75" name="矩形 674"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76"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77" name="矩形 676"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78" name="矩形 677"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79"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80" name="矩形 679"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81" name="矩形 68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82" name="Rectangle 60"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83" name="矩形 682"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46355</xdr:rowOff>
    </xdr:to>
    <xdr:sp>
      <xdr:nvSpPr>
        <xdr:cNvPr id="684" name="矩形 683" descr="(N)S815`}WV`{767D0LJW"/>
        <xdr:cNvSpPr>
          <a:spLocks noChangeAspect="1"/>
        </xdr:cNvSpPr>
      </xdr:nvSpPr>
      <xdr:spPr>
        <a:xfrm>
          <a:off x="2433955" y="167360600"/>
          <a:ext cx="419100" cy="503555"/>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85"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86" name="矩形 685"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87" name="矩形 686"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88" name="Rectangle 60" descr="(N)S815`}WV`{767D0LJW"/>
        <xdr:cNvSpPr>
          <a:spLocks noChangeAspect="1"/>
        </xdr:cNvSpPr>
      </xdr:nvSpPr>
      <xdr:spPr>
        <a:xfrm>
          <a:off x="2433955" y="167360600"/>
          <a:ext cx="419100" cy="502920"/>
        </a:xfrm>
        <a:prstGeom prst="rect">
          <a:avLst/>
        </a:prstGeom>
        <a:noFill/>
        <a:ln w="9525">
          <a:noFill/>
        </a:ln>
      </xdr:spPr>
    </xdr:sp>
    <xdr:clientData/>
  </xdr:twoCellAnchor>
  <xdr:twoCellAnchor editAs="oneCell">
    <xdr:from>
      <xdr:col>3</xdr:col>
      <xdr:colOff>0</xdr:colOff>
      <xdr:row>181</xdr:row>
      <xdr:rowOff>0</xdr:rowOff>
    </xdr:from>
    <xdr:to>
      <xdr:col>3</xdr:col>
      <xdr:colOff>419100</xdr:colOff>
      <xdr:row>184</xdr:row>
      <xdr:rowOff>45720</xdr:rowOff>
    </xdr:to>
    <xdr:sp>
      <xdr:nvSpPr>
        <xdr:cNvPr id="689" name="矩形 688" descr="(N)S815`}WV`{767D0LJW"/>
        <xdr:cNvSpPr>
          <a:spLocks noChangeAspect="1"/>
        </xdr:cNvSpPr>
      </xdr:nvSpPr>
      <xdr:spPr>
        <a:xfrm>
          <a:off x="2433955" y="167360600"/>
          <a:ext cx="419100" cy="5029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1"/>
  <sheetViews>
    <sheetView tabSelected="1" workbookViewId="0">
      <pane ySplit="4" topLeftCell="A99" activePane="bottomLeft" state="frozen"/>
      <selection/>
      <selection pane="bottomLeft" activeCell="I99" sqref="I99"/>
    </sheetView>
  </sheetViews>
  <sheetFormatPr defaultColWidth="8.79166666666667" defaultRowHeight="12"/>
  <cols>
    <col min="1" max="1" width="5.85833333333333" style="2" customWidth="1"/>
    <col min="2" max="3" width="13.0416666666667" style="2" customWidth="1"/>
    <col min="4" max="4" width="27.8166666666667" style="2" customWidth="1"/>
    <col min="5" max="5" width="10.7583333333333" style="2" customWidth="1"/>
    <col min="6" max="6" width="13.9333333333333" style="2" customWidth="1"/>
    <col min="7" max="7" width="9.875" style="2" hidden="1" customWidth="1"/>
    <col min="8" max="8" width="8.69166666666667" style="2" customWidth="1"/>
    <col min="9" max="9" width="31.4083333333333" style="2" customWidth="1"/>
    <col min="10" max="10" width="41.0833333333333" style="2" customWidth="1"/>
    <col min="11" max="11" width="10.975" style="2" customWidth="1"/>
    <col min="12" max="12" width="9.34166666666667" style="2" customWidth="1"/>
    <col min="13" max="13" width="9.45833333333333" style="2" customWidth="1"/>
    <col min="14" max="14" width="9.66666666666667" style="2" customWidth="1"/>
    <col min="15" max="15" width="10.625" style="2" customWidth="1"/>
    <col min="16" max="16384" width="8.79166666666667" style="1"/>
  </cols>
  <sheetData>
    <row r="1" s="1" customFormat="1" spans="1:15">
      <c r="A1" s="4" t="s">
        <v>0</v>
      </c>
      <c r="B1" s="5"/>
      <c r="C1" s="5"/>
      <c r="D1" s="5"/>
      <c r="E1" s="5"/>
      <c r="F1" s="5"/>
      <c r="G1" s="5"/>
      <c r="H1" s="5"/>
      <c r="I1" s="22"/>
      <c r="J1" s="22"/>
      <c r="K1" s="22"/>
      <c r="L1" s="22"/>
      <c r="M1" s="22"/>
      <c r="N1" s="22"/>
      <c r="O1" s="22"/>
    </row>
    <row r="2" s="2" customFormat="1" ht="34" customHeight="1" spans="1:15">
      <c r="A2" s="6" t="s">
        <v>1</v>
      </c>
      <c r="B2" s="6"/>
      <c r="C2" s="6"/>
      <c r="D2" s="6"/>
      <c r="E2" s="6"/>
      <c r="F2" s="6"/>
      <c r="G2" s="6"/>
      <c r="H2" s="6"/>
      <c r="I2" s="6"/>
      <c r="J2" s="6"/>
      <c r="K2" s="6"/>
      <c r="L2" s="6"/>
      <c r="M2" s="6"/>
      <c r="N2" s="6"/>
      <c r="O2" s="6"/>
    </row>
    <row r="3" s="3" customFormat="1" ht="40" customHeight="1" spans="1:15">
      <c r="A3" s="7" t="s">
        <v>2</v>
      </c>
      <c r="B3" s="7" t="s">
        <v>3</v>
      </c>
      <c r="C3" s="8" t="s">
        <v>4</v>
      </c>
      <c r="D3" s="8" t="s">
        <v>5</v>
      </c>
      <c r="E3" s="8" t="s">
        <v>6</v>
      </c>
      <c r="F3" s="8" t="s">
        <v>7</v>
      </c>
      <c r="G3" s="8" t="s">
        <v>8</v>
      </c>
      <c r="H3" s="8" t="s">
        <v>9</v>
      </c>
      <c r="I3" s="23" t="s">
        <v>10</v>
      </c>
      <c r="J3" s="23" t="s">
        <v>11</v>
      </c>
      <c r="K3" s="23" t="s">
        <v>12</v>
      </c>
      <c r="L3" s="23" t="s">
        <v>13</v>
      </c>
      <c r="M3" s="23" t="s">
        <v>14</v>
      </c>
      <c r="N3" s="23" t="s">
        <v>15</v>
      </c>
      <c r="O3" s="9" t="s">
        <v>16</v>
      </c>
    </row>
    <row r="4" s="2" customFormat="1" ht="21" customHeight="1" spans="1:15">
      <c r="A4" s="9" t="s">
        <v>17</v>
      </c>
      <c r="B4" s="10" t="s">
        <v>18</v>
      </c>
      <c r="C4" s="10" t="s">
        <v>18</v>
      </c>
      <c r="D4" s="10" t="s">
        <v>18</v>
      </c>
      <c r="E4" s="11">
        <f>SUM(E5:E181)</f>
        <v>18184</v>
      </c>
      <c r="F4" s="10" t="s">
        <v>18</v>
      </c>
      <c r="G4" s="10"/>
      <c r="H4" s="10" t="s">
        <v>18</v>
      </c>
      <c r="I4" s="10" t="s">
        <v>18</v>
      </c>
      <c r="J4" s="10" t="s">
        <v>18</v>
      </c>
      <c r="K4" s="10" t="s">
        <v>18</v>
      </c>
      <c r="L4" s="10" t="s">
        <v>18</v>
      </c>
      <c r="M4" s="10" t="s">
        <v>18</v>
      </c>
      <c r="N4" s="10" t="s">
        <v>18</v>
      </c>
      <c r="O4" s="10" t="s">
        <v>18</v>
      </c>
    </row>
    <row r="5" s="2" customFormat="1" ht="67" customHeight="1" spans="1:15">
      <c r="A5" s="10">
        <f>ROW(5:5)-4</f>
        <v>1</v>
      </c>
      <c r="B5" s="12" t="s">
        <v>19</v>
      </c>
      <c r="C5" s="13" t="s">
        <v>20</v>
      </c>
      <c r="D5" s="12" t="s">
        <v>21</v>
      </c>
      <c r="E5" s="14">
        <v>497</v>
      </c>
      <c r="F5" s="15" t="s">
        <v>22</v>
      </c>
      <c r="G5" s="15" t="s">
        <v>23</v>
      </c>
      <c r="H5" s="16" t="s">
        <v>24</v>
      </c>
      <c r="I5" s="12" t="s">
        <v>25</v>
      </c>
      <c r="J5" s="12" t="s">
        <v>26</v>
      </c>
      <c r="K5" s="19" t="s">
        <v>19</v>
      </c>
      <c r="L5" s="12" t="s">
        <v>27</v>
      </c>
      <c r="M5" s="24" t="s">
        <v>28</v>
      </c>
      <c r="N5" s="10" t="s">
        <v>29</v>
      </c>
      <c r="O5" s="25"/>
    </row>
    <row r="6" s="2" customFormat="1" ht="64" customHeight="1" spans="1:15">
      <c r="A6" s="10">
        <f>ROW(6:6)-4</f>
        <v>2</v>
      </c>
      <c r="B6" s="12" t="s">
        <v>19</v>
      </c>
      <c r="C6" s="13" t="s">
        <v>20</v>
      </c>
      <c r="D6" s="12" t="s">
        <v>30</v>
      </c>
      <c r="E6" s="14">
        <v>983</v>
      </c>
      <c r="F6" s="15" t="s">
        <v>22</v>
      </c>
      <c r="G6" s="15" t="s">
        <v>31</v>
      </c>
      <c r="H6" s="16" t="s">
        <v>24</v>
      </c>
      <c r="I6" s="12" t="s">
        <v>32</v>
      </c>
      <c r="J6" s="12" t="s">
        <v>33</v>
      </c>
      <c r="K6" s="19" t="s">
        <v>19</v>
      </c>
      <c r="L6" s="12" t="s">
        <v>27</v>
      </c>
      <c r="M6" s="24" t="s">
        <v>34</v>
      </c>
      <c r="N6" s="10" t="s">
        <v>29</v>
      </c>
      <c r="O6" s="25"/>
    </row>
    <row r="7" s="2" customFormat="1" ht="63" customHeight="1" spans="1:15">
      <c r="A7" s="10">
        <f>ROW(7:7)-4</f>
        <v>3</v>
      </c>
      <c r="B7" s="12" t="s">
        <v>19</v>
      </c>
      <c r="C7" s="13" t="s">
        <v>20</v>
      </c>
      <c r="D7" s="12" t="s">
        <v>30</v>
      </c>
      <c r="E7" s="14">
        <v>33</v>
      </c>
      <c r="F7" s="15" t="s">
        <v>35</v>
      </c>
      <c r="G7" s="15" t="s">
        <v>31</v>
      </c>
      <c r="H7" s="16" t="s">
        <v>24</v>
      </c>
      <c r="I7" s="12" t="s">
        <v>32</v>
      </c>
      <c r="J7" s="12" t="s">
        <v>33</v>
      </c>
      <c r="K7" s="19" t="s">
        <v>19</v>
      </c>
      <c r="L7" s="12" t="s">
        <v>27</v>
      </c>
      <c r="M7" s="24" t="s">
        <v>34</v>
      </c>
      <c r="N7" s="10" t="s">
        <v>29</v>
      </c>
      <c r="O7" s="25"/>
    </row>
    <row r="8" s="2" customFormat="1" ht="65" customHeight="1" spans="1:15">
      <c r="A8" s="10">
        <f t="shared" ref="A8:A39" si="0">ROW(8:8)-4</f>
        <v>4</v>
      </c>
      <c r="B8" s="12" t="s">
        <v>19</v>
      </c>
      <c r="C8" s="13" t="s">
        <v>20</v>
      </c>
      <c r="D8" s="12" t="s">
        <v>36</v>
      </c>
      <c r="E8" s="14">
        <v>140</v>
      </c>
      <c r="F8" s="15" t="s">
        <v>22</v>
      </c>
      <c r="G8" s="15" t="s">
        <v>23</v>
      </c>
      <c r="H8" s="16" t="s">
        <v>37</v>
      </c>
      <c r="I8" s="12" t="s">
        <v>38</v>
      </c>
      <c r="J8" s="12" t="s">
        <v>39</v>
      </c>
      <c r="K8" s="19" t="s">
        <v>19</v>
      </c>
      <c r="L8" s="12" t="s">
        <v>27</v>
      </c>
      <c r="M8" s="12" t="s">
        <v>40</v>
      </c>
      <c r="N8" s="10" t="s">
        <v>29</v>
      </c>
      <c r="O8" s="25"/>
    </row>
    <row r="9" s="2" customFormat="1" ht="87" customHeight="1" spans="1:15">
      <c r="A9" s="10">
        <f t="shared" si="0"/>
        <v>5</v>
      </c>
      <c r="B9" s="12" t="s">
        <v>19</v>
      </c>
      <c r="C9" s="13" t="s">
        <v>20</v>
      </c>
      <c r="D9" s="12" t="s">
        <v>41</v>
      </c>
      <c r="E9" s="14">
        <v>200</v>
      </c>
      <c r="F9" s="15" t="s">
        <v>35</v>
      </c>
      <c r="G9" s="15" t="s">
        <v>31</v>
      </c>
      <c r="H9" s="16" t="s">
        <v>24</v>
      </c>
      <c r="I9" s="12" t="s">
        <v>42</v>
      </c>
      <c r="J9" s="12" t="s">
        <v>43</v>
      </c>
      <c r="K9" s="19" t="s">
        <v>19</v>
      </c>
      <c r="L9" s="12" t="s">
        <v>27</v>
      </c>
      <c r="M9" s="24" t="s">
        <v>44</v>
      </c>
      <c r="N9" s="10" t="s">
        <v>29</v>
      </c>
      <c r="O9" s="25"/>
    </row>
    <row r="10" s="2" customFormat="1" ht="131" customHeight="1" spans="1:15">
      <c r="A10" s="10">
        <f t="shared" si="0"/>
        <v>6</v>
      </c>
      <c r="B10" s="12" t="s">
        <v>45</v>
      </c>
      <c r="C10" s="13" t="s">
        <v>20</v>
      </c>
      <c r="D10" s="12" t="s">
        <v>46</v>
      </c>
      <c r="E10" s="14">
        <v>150</v>
      </c>
      <c r="F10" s="15" t="s">
        <v>22</v>
      </c>
      <c r="G10" s="15" t="s">
        <v>31</v>
      </c>
      <c r="H10" s="16" t="s">
        <v>47</v>
      </c>
      <c r="I10" s="26" t="s">
        <v>48</v>
      </c>
      <c r="J10" s="26" t="s">
        <v>49</v>
      </c>
      <c r="K10" s="19" t="s">
        <v>19</v>
      </c>
      <c r="L10" s="12" t="s">
        <v>27</v>
      </c>
      <c r="M10" s="24" t="s">
        <v>50</v>
      </c>
      <c r="N10" s="10" t="s">
        <v>29</v>
      </c>
      <c r="O10" s="25"/>
    </row>
    <row r="11" s="2" customFormat="1" ht="111" customHeight="1" spans="1:15">
      <c r="A11" s="10">
        <f t="shared" si="0"/>
        <v>7</v>
      </c>
      <c r="B11" s="12" t="s">
        <v>19</v>
      </c>
      <c r="C11" s="13" t="s">
        <v>20</v>
      </c>
      <c r="D11" s="15" t="s">
        <v>51</v>
      </c>
      <c r="E11" s="14">
        <v>50</v>
      </c>
      <c r="F11" s="15" t="s">
        <v>35</v>
      </c>
      <c r="G11" s="15" t="s">
        <v>52</v>
      </c>
      <c r="H11" s="16" t="s">
        <v>53</v>
      </c>
      <c r="I11" s="27" t="s">
        <v>54</v>
      </c>
      <c r="J11" s="27" t="s">
        <v>55</v>
      </c>
      <c r="K11" s="19" t="s">
        <v>19</v>
      </c>
      <c r="L11" s="28" t="s">
        <v>56</v>
      </c>
      <c r="M11" s="28" t="s">
        <v>57</v>
      </c>
      <c r="N11" s="10" t="s">
        <v>29</v>
      </c>
      <c r="O11" s="25"/>
    </row>
    <row r="12" s="2" customFormat="1" ht="81" customHeight="1" spans="1:15">
      <c r="A12" s="10">
        <f t="shared" si="0"/>
        <v>8</v>
      </c>
      <c r="B12" s="12" t="s">
        <v>58</v>
      </c>
      <c r="C12" s="13" t="s">
        <v>20</v>
      </c>
      <c r="D12" s="15" t="s">
        <v>59</v>
      </c>
      <c r="E12" s="14">
        <v>1610</v>
      </c>
      <c r="F12" s="15" t="s">
        <v>22</v>
      </c>
      <c r="G12" s="15" t="s">
        <v>60</v>
      </c>
      <c r="H12" s="16" t="s">
        <v>61</v>
      </c>
      <c r="I12" s="12" t="s">
        <v>62</v>
      </c>
      <c r="J12" s="12" t="s">
        <v>63</v>
      </c>
      <c r="K12" s="19" t="s">
        <v>19</v>
      </c>
      <c r="L12" s="13" t="s">
        <v>64</v>
      </c>
      <c r="M12" s="28" t="s">
        <v>44</v>
      </c>
      <c r="N12" s="10" t="s">
        <v>29</v>
      </c>
      <c r="O12" s="25" t="s">
        <v>65</v>
      </c>
    </row>
    <row r="13" s="2" customFormat="1" ht="54" customHeight="1" spans="1:15">
      <c r="A13" s="10">
        <f t="shared" si="0"/>
        <v>9</v>
      </c>
      <c r="B13" s="12" t="s">
        <v>66</v>
      </c>
      <c r="C13" s="13" t="s">
        <v>20</v>
      </c>
      <c r="D13" s="15" t="s">
        <v>67</v>
      </c>
      <c r="E13" s="14">
        <v>33.49</v>
      </c>
      <c r="F13" s="15" t="s">
        <v>22</v>
      </c>
      <c r="G13" s="15" t="s">
        <v>60</v>
      </c>
      <c r="H13" s="16" t="s">
        <v>68</v>
      </c>
      <c r="I13" s="29" t="s">
        <v>69</v>
      </c>
      <c r="J13" s="12" t="s">
        <v>70</v>
      </c>
      <c r="K13" s="19" t="s">
        <v>19</v>
      </c>
      <c r="L13" s="28" t="s">
        <v>64</v>
      </c>
      <c r="M13" s="28" t="s">
        <v>71</v>
      </c>
      <c r="N13" s="10" t="s">
        <v>29</v>
      </c>
      <c r="O13" s="25"/>
    </row>
    <row r="14" s="2" customFormat="1" ht="54" customHeight="1" spans="1:15">
      <c r="A14" s="10">
        <f t="shared" si="0"/>
        <v>10</v>
      </c>
      <c r="B14" s="17" t="s">
        <v>72</v>
      </c>
      <c r="C14" s="13" t="s">
        <v>20</v>
      </c>
      <c r="D14" s="15" t="s">
        <v>73</v>
      </c>
      <c r="E14" s="18">
        <v>10.4</v>
      </c>
      <c r="F14" s="15" t="s">
        <v>22</v>
      </c>
      <c r="G14" s="15" t="s">
        <v>60</v>
      </c>
      <c r="H14" s="19" t="s">
        <v>74</v>
      </c>
      <c r="I14" s="19" t="s">
        <v>75</v>
      </c>
      <c r="J14" s="19" t="s">
        <v>76</v>
      </c>
      <c r="K14" s="19" t="s">
        <v>19</v>
      </c>
      <c r="L14" s="28" t="s">
        <v>64</v>
      </c>
      <c r="M14" s="28" t="s">
        <v>71</v>
      </c>
      <c r="N14" s="10" t="s">
        <v>29</v>
      </c>
      <c r="O14" s="25"/>
    </row>
    <row r="15" s="2" customFormat="1" ht="54" customHeight="1" spans="1:15">
      <c r="A15" s="10">
        <f t="shared" si="0"/>
        <v>11</v>
      </c>
      <c r="B15" s="17" t="s">
        <v>77</v>
      </c>
      <c r="C15" s="13" t="s">
        <v>20</v>
      </c>
      <c r="D15" s="15" t="s">
        <v>78</v>
      </c>
      <c r="E15" s="20">
        <v>23.88</v>
      </c>
      <c r="F15" s="15" t="s">
        <v>22</v>
      </c>
      <c r="G15" s="15" t="s">
        <v>60</v>
      </c>
      <c r="H15" s="19" t="s">
        <v>79</v>
      </c>
      <c r="I15" s="19" t="s">
        <v>80</v>
      </c>
      <c r="J15" s="19" t="s">
        <v>81</v>
      </c>
      <c r="K15" s="19" t="s">
        <v>19</v>
      </c>
      <c r="L15" s="28" t="s">
        <v>64</v>
      </c>
      <c r="M15" s="28" t="s">
        <v>71</v>
      </c>
      <c r="N15" s="10" t="s">
        <v>29</v>
      </c>
      <c r="O15" s="25"/>
    </row>
    <row r="16" s="2" customFormat="1" ht="54" customHeight="1" spans="1:15">
      <c r="A16" s="10">
        <f t="shared" si="0"/>
        <v>12</v>
      </c>
      <c r="B16" s="17" t="s">
        <v>82</v>
      </c>
      <c r="C16" s="13" t="s">
        <v>20</v>
      </c>
      <c r="D16" s="21" t="s">
        <v>83</v>
      </c>
      <c r="E16" s="18">
        <v>3.12</v>
      </c>
      <c r="F16" s="15" t="s">
        <v>22</v>
      </c>
      <c r="G16" s="15" t="s">
        <v>60</v>
      </c>
      <c r="H16" s="19" t="s">
        <v>84</v>
      </c>
      <c r="I16" s="19" t="s">
        <v>85</v>
      </c>
      <c r="J16" s="19" t="s">
        <v>86</v>
      </c>
      <c r="K16" s="19" t="s">
        <v>19</v>
      </c>
      <c r="L16" s="28" t="s">
        <v>64</v>
      </c>
      <c r="M16" s="28" t="s">
        <v>71</v>
      </c>
      <c r="N16" s="10" t="s">
        <v>29</v>
      </c>
      <c r="O16" s="25"/>
    </row>
    <row r="17" s="2" customFormat="1" ht="54" customHeight="1" spans="1:15">
      <c r="A17" s="10">
        <f t="shared" si="0"/>
        <v>13</v>
      </c>
      <c r="B17" s="17" t="s">
        <v>87</v>
      </c>
      <c r="C17" s="13" t="s">
        <v>20</v>
      </c>
      <c r="D17" s="21" t="s">
        <v>88</v>
      </c>
      <c r="E17" s="18">
        <v>0.11</v>
      </c>
      <c r="F17" s="15" t="s">
        <v>22</v>
      </c>
      <c r="G17" s="15" t="s">
        <v>60</v>
      </c>
      <c r="H17" s="19" t="s">
        <v>89</v>
      </c>
      <c r="I17" s="19" t="s">
        <v>90</v>
      </c>
      <c r="J17" s="19" t="s">
        <v>91</v>
      </c>
      <c r="K17" s="19" t="s">
        <v>19</v>
      </c>
      <c r="L17" s="28" t="s">
        <v>64</v>
      </c>
      <c r="M17" s="28" t="s">
        <v>71</v>
      </c>
      <c r="N17" s="10" t="s">
        <v>29</v>
      </c>
      <c r="O17" s="25"/>
    </row>
    <row r="18" s="2" customFormat="1" ht="54" customHeight="1" spans="1:15">
      <c r="A18" s="10">
        <f t="shared" si="0"/>
        <v>14</v>
      </c>
      <c r="B18" s="17" t="s">
        <v>92</v>
      </c>
      <c r="C18" s="13" t="s">
        <v>20</v>
      </c>
      <c r="D18" s="21" t="s">
        <v>93</v>
      </c>
      <c r="E18" s="18">
        <v>37.68</v>
      </c>
      <c r="F18" s="15" t="s">
        <v>22</v>
      </c>
      <c r="G18" s="15" t="s">
        <v>60</v>
      </c>
      <c r="H18" s="17" t="s">
        <v>94</v>
      </c>
      <c r="I18" s="15" t="s">
        <v>95</v>
      </c>
      <c r="J18" s="19" t="s">
        <v>96</v>
      </c>
      <c r="K18" s="19" t="s">
        <v>19</v>
      </c>
      <c r="L18" s="28" t="s">
        <v>64</v>
      </c>
      <c r="M18" s="28" t="s">
        <v>71</v>
      </c>
      <c r="N18" s="10" t="s">
        <v>29</v>
      </c>
      <c r="O18" s="25"/>
    </row>
    <row r="19" s="2" customFormat="1" ht="54" customHeight="1" spans="1:15">
      <c r="A19" s="10">
        <f t="shared" si="0"/>
        <v>15</v>
      </c>
      <c r="B19" s="17" t="s">
        <v>97</v>
      </c>
      <c r="C19" s="13" t="s">
        <v>20</v>
      </c>
      <c r="D19" s="21" t="s">
        <v>98</v>
      </c>
      <c r="E19" s="18">
        <v>13.52</v>
      </c>
      <c r="F19" s="15" t="s">
        <v>22</v>
      </c>
      <c r="G19" s="15" t="s">
        <v>60</v>
      </c>
      <c r="H19" s="17" t="s">
        <v>99</v>
      </c>
      <c r="I19" s="15" t="s">
        <v>100</v>
      </c>
      <c r="J19" s="19" t="s">
        <v>101</v>
      </c>
      <c r="K19" s="19" t="s">
        <v>19</v>
      </c>
      <c r="L19" s="28" t="s">
        <v>64</v>
      </c>
      <c r="M19" s="28" t="s">
        <v>71</v>
      </c>
      <c r="N19" s="10" t="s">
        <v>29</v>
      </c>
      <c r="O19" s="25"/>
    </row>
    <row r="20" s="2" customFormat="1" ht="54" customHeight="1" spans="1:15">
      <c r="A20" s="10">
        <f t="shared" si="0"/>
        <v>16</v>
      </c>
      <c r="B20" s="17" t="s">
        <v>102</v>
      </c>
      <c r="C20" s="13" t="s">
        <v>20</v>
      </c>
      <c r="D20" s="21" t="s">
        <v>103</v>
      </c>
      <c r="E20" s="18">
        <v>10.03</v>
      </c>
      <c r="F20" s="15" t="s">
        <v>22</v>
      </c>
      <c r="G20" s="15" t="s">
        <v>60</v>
      </c>
      <c r="H20" s="17" t="s">
        <v>104</v>
      </c>
      <c r="I20" s="15" t="s">
        <v>105</v>
      </c>
      <c r="J20" s="19" t="s">
        <v>106</v>
      </c>
      <c r="K20" s="19" t="s">
        <v>19</v>
      </c>
      <c r="L20" s="28" t="s">
        <v>64</v>
      </c>
      <c r="M20" s="28" t="s">
        <v>71</v>
      </c>
      <c r="N20" s="10" t="s">
        <v>29</v>
      </c>
      <c r="O20" s="25"/>
    </row>
    <row r="21" s="2" customFormat="1" ht="54" customHeight="1" spans="1:15">
      <c r="A21" s="10">
        <f t="shared" si="0"/>
        <v>17</v>
      </c>
      <c r="B21" s="17" t="s">
        <v>107</v>
      </c>
      <c r="C21" s="13" t="s">
        <v>20</v>
      </c>
      <c r="D21" s="21" t="s">
        <v>108</v>
      </c>
      <c r="E21" s="18">
        <v>64.11</v>
      </c>
      <c r="F21" s="15" t="s">
        <v>22</v>
      </c>
      <c r="G21" s="15" t="s">
        <v>60</v>
      </c>
      <c r="H21" s="17" t="s">
        <v>109</v>
      </c>
      <c r="I21" s="15" t="s">
        <v>110</v>
      </c>
      <c r="J21" s="19" t="s">
        <v>111</v>
      </c>
      <c r="K21" s="19" t="s">
        <v>19</v>
      </c>
      <c r="L21" s="28" t="s">
        <v>64</v>
      </c>
      <c r="M21" s="28" t="s">
        <v>71</v>
      </c>
      <c r="N21" s="10" t="s">
        <v>29</v>
      </c>
      <c r="O21" s="25"/>
    </row>
    <row r="22" s="2" customFormat="1" ht="54" customHeight="1" spans="1:15">
      <c r="A22" s="10">
        <f t="shared" si="0"/>
        <v>18</v>
      </c>
      <c r="B22" s="17" t="s">
        <v>112</v>
      </c>
      <c r="C22" s="13" t="s">
        <v>20</v>
      </c>
      <c r="D22" s="21" t="s">
        <v>113</v>
      </c>
      <c r="E22" s="18">
        <v>45.87</v>
      </c>
      <c r="F22" s="15" t="s">
        <v>22</v>
      </c>
      <c r="G22" s="15" t="s">
        <v>60</v>
      </c>
      <c r="H22" s="17" t="s">
        <v>114</v>
      </c>
      <c r="I22" s="15" t="s">
        <v>115</v>
      </c>
      <c r="J22" s="19" t="s">
        <v>116</v>
      </c>
      <c r="K22" s="19" t="s">
        <v>19</v>
      </c>
      <c r="L22" s="28" t="s">
        <v>64</v>
      </c>
      <c r="M22" s="28" t="s">
        <v>71</v>
      </c>
      <c r="N22" s="10" t="s">
        <v>29</v>
      </c>
      <c r="O22" s="25"/>
    </row>
    <row r="23" s="2" customFormat="1" ht="54" customHeight="1" spans="1:15">
      <c r="A23" s="10">
        <f t="shared" si="0"/>
        <v>19</v>
      </c>
      <c r="B23" s="17" t="s">
        <v>117</v>
      </c>
      <c r="C23" s="13" t="s">
        <v>20</v>
      </c>
      <c r="D23" s="21" t="s">
        <v>118</v>
      </c>
      <c r="E23" s="18">
        <v>89.57</v>
      </c>
      <c r="F23" s="15" t="s">
        <v>22</v>
      </c>
      <c r="G23" s="15" t="s">
        <v>60</v>
      </c>
      <c r="H23" s="17" t="s">
        <v>119</v>
      </c>
      <c r="I23" s="15" t="s">
        <v>120</v>
      </c>
      <c r="J23" s="19" t="s">
        <v>121</v>
      </c>
      <c r="K23" s="19" t="s">
        <v>19</v>
      </c>
      <c r="L23" s="28" t="s">
        <v>64</v>
      </c>
      <c r="M23" s="28" t="s">
        <v>71</v>
      </c>
      <c r="N23" s="10" t="s">
        <v>29</v>
      </c>
      <c r="O23" s="25"/>
    </row>
    <row r="24" s="2" customFormat="1" ht="54" customHeight="1" spans="1:15">
      <c r="A24" s="10">
        <f t="shared" si="0"/>
        <v>20</v>
      </c>
      <c r="B24" s="17" t="s">
        <v>122</v>
      </c>
      <c r="C24" s="13" t="s">
        <v>20</v>
      </c>
      <c r="D24" s="21" t="s">
        <v>123</v>
      </c>
      <c r="E24" s="18">
        <v>12.9</v>
      </c>
      <c r="F24" s="15" t="s">
        <v>22</v>
      </c>
      <c r="G24" s="15" t="s">
        <v>60</v>
      </c>
      <c r="H24" s="17" t="s">
        <v>124</v>
      </c>
      <c r="I24" s="15" t="s">
        <v>125</v>
      </c>
      <c r="J24" s="19" t="s">
        <v>126</v>
      </c>
      <c r="K24" s="19" t="s">
        <v>19</v>
      </c>
      <c r="L24" s="28" t="s">
        <v>64</v>
      </c>
      <c r="M24" s="28" t="s">
        <v>71</v>
      </c>
      <c r="N24" s="10" t="s">
        <v>29</v>
      </c>
      <c r="O24" s="25"/>
    </row>
    <row r="25" s="2" customFormat="1" ht="54" customHeight="1" spans="1:15">
      <c r="A25" s="10">
        <f t="shared" si="0"/>
        <v>21</v>
      </c>
      <c r="B25" s="17" t="s">
        <v>127</v>
      </c>
      <c r="C25" s="13" t="s">
        <v>20</v>
      </c>
      <c r="D25" s="21" t="s">
        <v>128</v>
      </c>
      <c r="E25" s="18">
        <v>26.18</v>
      </c>
      <c r="F25" s="15" t="s">
        <v>22</v>
      </c>
      <c r="G25" s="15" t="s">
        <v>60</v>
      </c>
      <c r="H25" s="17" t="s">
        <v>129</v>
      </c>
      <c r="I25" s="15" t="s">
        <v>130</v>
      </c>
      <c r="J25" s="19" t="s">
        <v>131</v>
      </c>
      <c r="K25" s="19" t="s">
        <v>19</v>
      </c>
      <c r="L25" s="28" t="s">
        <v>64</v>
      </c>
      <c r="M25" s="28" t="s">
        <v>71</v>
      </c>
      <c r="N25" s="10" t="s">
        <v>29</v>
      </c>
      <c r="O25" s="25"/>
    </row>
    <row r="26" s="2" customFormat="1" ht="54" customHeight="1" spans="1:15">
      <c r="A26" s="10">
        <f t="shared" si="0"/>
        <v>22</v>
      </c>
      <c r="B26" s="17" t="s">
        <v>132</v>
      </c>
      <c r="C26" s="13" t="s">
        <v>20</v>
      </c>
      <c r="D26" s="21" t="s">
        <v>133</v>
      </c>
      <c r="E26" s="18">
        <v>14.82</v>
      </c>
      <c r="F26" s="15" t="s">
        <v>22</v>
      </c>
      <c r="G26" s="15" t="s">
        <v>60</v>
      </c>
      <c r="H26" s="17" t="s">
        <v>134</v>
      </c>
      <c r="I26" s="15" t="s">
        <v>135</v>
      </c>
      <c r="J26" s="19" t="s">
        <v>136</v>
      </c>
      <c r="K26" s="19" t="s">
        <v>19</v>
      </c>
      <c r="L26" s="28" t="s">
        <v>64</v>
      </c>
      <c r="M26" s="28" t="s">
        <v>71</v>
      </c>
      <c r="N26" s="10" t="s">
        <v>29</v>
      </c>
      <c r="O26" s="25"/>
    </row>
    <row r="27" s="2" customFormat="1" ht="54" customHeight="1" spans="1:15">
      <c r="A27" s="10">
        <f t="shared" si="0"/>
        <v>23</v>
      </c>
      <c r="B27" s="17" t="s">
        <v>137</v>
      </c>
      <c r="C27" s="13" t="s">
        <v>20</v>
      </c>
      <c r="D27" s="21" t="s">
        <v>138</v>
      </c>
      <c r="E27" s="18">
        <v>24.88</v>
      </c>
      <c r="F27" s="15" t="s">
        <v>22</v>
      </c>
      <c r="G27" s="15" t="s">
        <v>60</v>
      </c>
      <c r="H27" s="17" t="s">
        <v>139</v>
      </c>
      <c r="I27" s="15" t="s">
        <v>140</v>
      </c>
      <c r="J27" s="19" t="s">
        <v>141</v>
      </c>
      <c r="K27" s="19" t="s">
        <v>19</v>
      </c>
      <c r="L27" s="28" t="s">
        <v>64</v>
      </c>
      <c r="M27" s="28" t="s">
        <v>71</v>
      </c>
      <c r="N27" s="10" t="s">
        <v>29</v>
      </c>
      <c r="O27" s="25"/>
    </row>
    <row r="28" s="2" customFormat="1" ht="54" customHeight="1" spans="1:15">
      <c r="A28" s="10">
        <f t="shared" si="0"/>
        <v>24</v>
      </c>
      <c r="B28" s="17" t="s">
        <v>142</v>
      </c>
      <c r="C28" s="13" t="s">
        <v>20</v>
      </c>
      <c r="D28" s="21" t="s">
        <v>143</v>
      </c>
      <c r="E28" s="18">
        <v>23.17</v>
      </c>
      <c r="F28" s="15" t="s">
        <v>22</v>
      </c>
      <c r="G28" s="15" t="s">
        <v>60</v>
      </c>
      <c r="H28" s="17" t="s">
        <v>144</v>
      </c>
      <c r="I28" s="15" t="s">
        <v>145</v>
      </c>
      <c r="J28" s="19" t="s">
        <v>146</v>
      </c>
      <c r="K28" s="19" t="s">
        <v>19</v>
      </c>
      <c r="L28" s="28" t="s">
        <v>64</v>
      </c>
      <c r="M28" s="28" t="s">
        <v>71</v>
      </c>
      <c r="N28" s="10" t="s">
        <v>29</v>
      </c>
      <c r="O28" s="25"/>
    </row>
    <row r="29" s="2" customFormat="1" ht="54" customHeight="1" spans="1:15">
      <c r="A29" s="10">
        <f t="shared" si="0"/>
        <v>25</v>
      </c>
      <c r="B29" s="17" t="s">
        <v>147</v>
      </c>
      <c r="C29" s="13" t="s">
        <v>20</v>
      </c>
      <c r="D29" s="21" t="s">
        <v>148</v>
      </c>
      <c r="E29" s="18">
        <v>18.3</v>
      </c>
      <c r="F29" s="15" t="s">
        <v>22</v>
      </c>
      <c r="G29" s="15" t="s">
        <v>60</v>
      </c>
      <c r="H29" s="17" t="s">
        <v>149</v>
      </c>
      <c r="I29" s="15" t="s">
        <v>150</v>
      </c>
      <c r="J29" s="19" t="s">
        <v>151</v>
      </c>
      <c r="K29" s="19" t="s">
        <v>19</v>
      </c>
      <c r="L29" s="28" t="s">
        <v>64</v>
      </c>
      <c r="M29" s="28" t="s">
        <v>71</v>
      </c>
      <c r="N29" s="10" t="s">
        <v>29</v>
      </c>
      <c r="O29" s="25"/>
    </row>
    <row r="30" s="2" customFormat="1" ht="54" customHeight="1" spans="1:15">
      <c r="A30" s="10">
        <f t="shared" si="0"/>
        <v>26</v>
      </c>
      <c r="B30" s="17" t="s">
        <v>152</v>
      </c>
      <c r="C30" s="13" t="s">
        <v>20</v>
      </c>
      <c r="D30" s="21" t="s">
        <v>153</v>
      </c>
      <c r="E30" s="18">
        <v>19.61</v>
      </c>
      <c r="F30" s="15" t="s">
        <v>22</v>
      </c>
      <c r="G30" s="15" t="s">
        <v>60</v>
      </c>
      <c r="H30" s="17" t="s">
        <v>154</v>
      </c>
      <c r="I30" s="15" t="s">
        <v>155</v>
      </c>
      <c r="J30" s="19" t="s">
        <v>156</v>
      </c>
      <c r="K30" s="19" t="s">
        <v>19</v>
      </c>
      <c r="L30" s="28" t="s">
        <v>64</v>
      </c>
      <c r="M30" s="28" t="s">
        <v>71</v>
      </c>
      <c r="N30" s="10" t="s">
        <v>29</v>
      </c>
      <c r="O30" s="25"/>
    </row>
    <row r="31" s="2" customFormat="1" ht="54" customHeight="1" spans="1:15">
      <c r="A31" s="10">
        <f t="shared" si="0"/>
        <v>27</v>
      </c>
      <c r="B31" s="17" t="s">
        <v>157</v>
      </c>
      <c r="C31" s="13" t="s">
        <v>20</v>
      </c>
      <c r="D31" s="21" t="s">
        <v>158</v>
      </c>
      <c r="E31" s="18">
        <v>20.1</v>
      </c>
      <c r="F31" s="15" t="s">
        <v>22</v>
      </c>
      <c r="G31" s="15" t="s">
        <v>60</v>
      </c>
      <c r="H31" s="17" t="s">
        <v>159</v>
      </c>
      <c r="I31" s="15" t="s">
        <v>160</v>
      </c>
      <c r="J31" s="19" t="s">
        <v>161</v>
      </c>
      <c r="K31" s="19" t="s">
        <v>19</v>
      </c>
      <c r="L31" s="28" t="s">
        <v>64</v>
      </c>
      <c r="M31" s="28" t="s">
        <v>71</v>
      </c>
      <c r="N31" s="10" t="s">
        <v>29</v>
      </c>
      <c r="O31" s="25"/>
    </row>
    <row r="32" s="2" customFormat="1" ht="54" customHeight="1" spans="1:15">
      <c r="A32" s="10">
        <f t="shared" si="0"/>
        <v>28</v>
      </c>
      <c r="B32" s="17" t="s">
        <v>162</v>
      </c>
      <c r="C32" s="13" t="s">
        <v>20</v>
      </c>
      <c r="D32" s="21" t="s">
        <v>163</v>
      </c>
      <c r="E32" s="18">
        <v>49.81</v>
      </c>
      <c r="F32" s="15" t="s">
        <v>22</v>
      </c>
      <c r="G32" s="15" t="s">
        <v>60</v>
      </c>
      <c r="H32" s="17" t="s">
        <v>164</v>
      </c>
      <c r="I32" s="15" t="s">
        <v>165</v>
      </c>
      <c r="J32" s="19" t="s">
        <v>166</v>
      </c>
      <c r="K32" s="19" t="s">
        <v>19</v>
      </c>
      <c r="L32" s="28" t="s">
        <v>64</v>
      </c>
      <c r="M32" s="28" t="s">
        <v>71</v>
      </c>
      <c r="N32" s="10" t="s">
        <v>29</v>
      </c>
      <c r="O32" s="25"/>
    </row>
    <row r="33" s="2" customFormat="1" ht="54" customHeight="1" spans="1:15">
      <c r="A33" s="10">
        <f t="shared" si="0"/>
        <v>29</v>
      </c>
      <c r="B33" s="17" t="s">
        <v>167</v>
      </c>
      <c r="C33" s="13" t="s">
        <v>20</v>
      </c>
      <c r="D33" s="21" t="s">
        <v>168</v>
      </c>
      <c r="E33" s="18">
        <v>64.7</v>
      </c>
      <c r="F33" s="15" t="s">
        <v>22</v>
      </c>
      <c r="G33" s="15" t="s">
        <v>60</v>
      </c>
      <c r="H33" s="17" t="s">
        <v>169</v>
      </c>
      <c r="I33" s="15" t="s">
        <v>170</v>
      </c>
      <c r="J33" s="19" t="s">
        <v>171</v>
      </c>
      <c r="K33" s="19" t="s">
        <v>19</v>
      </c>
      <c r="L33" s="28" t="s">
        <v>64</v>
      </c>
      <c r="M33" s="28" t="s">
        <v>71</v>
      </c>
      <c r="N33" s="10" t="s">
        <v>29</v>
      </c>
      <c r="O33" s="25"/>
    </row>
    <row r="34" s="2" customFormat="1" ht="54" customHeight="1" spans="1:15">
      <c r="A34" s="10">
        <f t="shared" si="0"/>
        <v>30</v>
      </c>
      <c r="B34" s="17" t="s">
        <v>172</v>
      </c>
      <c r="C34" s="13" t="s">
        <v>20</v>
      </c>
      <c r="D34" s="21" t="s">
        <v>173</v>
      </c>
      <c r="E34" s="18">
        <v>22.94</v>
      </c>
      <c r="F34" s="15" t="s">
        <v>22</v>
      </c>
      <c r="G34" s="15" t="s">
        <v>60</v>
      </c>
      <c r="H34" s="17" t="s">
        <v>174</v>
      </c>
      <c r="I34" s="15" t="s">
        <v>175</v>
      </c>
      <c r="J34" s="19" t="s">
        <v>176</v>
      </c>
      <c r="K34" s="19" t="s">
        <v>19</v>
      </c>
      <c r="L34" s="28" t="s">
        <v>64</v>
      </c>
      <c r="M34" s="28" t="s">
        <v>71</v>
      </c>
      <c r="N34" s="10" t="s">
        <v>29</v>
      </c>
      <c r="O34" s="25"/>
    </row>
    <row r="35" s="2" customFormat="1" ht="54" customHeight="1" spans="1:15">
      <c r="A35" s="10">
        <f t="shared" si="0"/>
        <v>31</v>
      </c>
      <c r="B35" s="17" t="s">
        <v>177</v>
      </c>
      <c r="C35" s="13" t="s">
        <v>20</v>
      </c>
      <c r="D35" s="21" t="s">
        <v>178</v>
      </c>
      <c r="E35" s="18">
        <v>7.93</v>
      </c>
      <c r="F35" s="15" t="s">
        <v>22</v>
      </c>
      <c r="G35" s="15" t="s">
        <v>60</v>
      </c>
      <c r="H35" s="17" t="s">
        <v>179</v>
      </c>
      <c r="I35" s="15" t="s">
        <v>180</v>
      </c>
      <c r="J35" s="19" t="s">
        <v>181</v>
      </c>
      <c r="K35" s="19" t="s">
        <v>19</v>
      </c>
      <c r="L35" s="28" t="s">
        <v>64</v>
      </c>
      <c r="M35" s="28" t="s">
        <v>71</v>
      </c>
      <c r="N35" s="10" t="s">
        <v>29</v>
      </c>
      <c r="O35" s="25"/>
    </row>
    <row r="36" s="2" customFormat="1" ht="54" customHeight="1" spans="1:15">
      <c r="A36" s="10">
        <f t="shared" si="0"/>
        <v>32</v>
      </c>
      <c r="B36" s="17" t="s">
        <v>182</v>
      </c>
      <c r="C36" s="13" t="s">
        <v>20</v>
      </c>
      <c r="D36" s="21" t="s">
        <v>183</v>
      </c>
      <c r="E36" s="18">
        <v>10.51</v>
      </c>
      <c r="F36" s="15" t="s">
        <v>22</v>
      </c>
      <c r="G36" s="15" t="s">
        <v>60</v>
      </c>
      <c r="H36" s="17" t="s">
        <v>184</v>
      </c>
      <c r="I36" s="15" t="s">
        <v>185</v>
      </c>
      <c r="J36" s="19" t="s">
        <v>186</v>
      </c>
      <c r="K36" s="19" t="s">
        <v>19</v>
      </c>
      <c r="L36" s="28" t="s">
        <v>64</v>
      </c>
      <c r="M36" s="28" t="s">
        <v>71</v>
      </c>
      <c r="N36" s="10" t="s">
        <v>29</v>
      </c>
      <c r="O36" s="25"/>
    </row>
    <row r="37" s="2" customFormat="1" ht="54" customHeight="1" spans="1:15">
      <c r="A37" s="10">
        <f t="shared" si="0"/>
        <v>33</v>
      </c>
      <c r="B37" s="17" t="s">
        <v>187</v>
      </c>
      <c r="C37" s="13" t="s">
        <v>20</v>
      </c>
      <c r="D37" s="21" t="s">
        <v>188</v>
      </c>
      <c r="E37" s="18">
        <v>10.13</v>
      </c>
      <c r="F37" s="15" t="s">
        <v>22</v>
      </c>
      <c r="G37" s="15" t="s">
        <v>60</v>
      </c>
      <c r="H37" s="17" t="s">
        <v>189</v>
      </c>
      <c r="I37" s="15" t="s">
        <v>190</v>
      </c>
      <c r="J37" s="19" t="s">
        <v>191</v>
      </c>
      <c r="K37" s="19" t="s">
        <v>19</v>
      </c>
      <c r="L37" s="28" t="s">
        <v>64</v>
      </c>
      <c r="M37" s="28" t="s">
        <v>71</v>
      </c>
      <c r="N37" s="10" t="s">
        <v>29</v>
      </c>
      <c r="O37" s="25"/>
    </row>
    <row r="38" s="2" customFormat="1" ht="54" customHeight="1" spans="1:15">
      <c r="A38" s="10">
        <f t="shared" si="0"/>
        <v>34</v>
      </c>
      <c r="B38" s="17" t="s">
        <v>192</v>
      </c>
      <c r="C38" s="13" t="s">
        <v>20</v>
      </c>
      <c r="D38" s="21" t="s">
        <v>193</v>
      </c>
      <c r="E38" s="18">
        <v>2.39</v>
      </c>
      <c r="F38" s="15" t="s">
        <v>22</v>
      </c>
      <c r="G38" s="15" t="s">
        <v>60</v>
      </c>
      <c r="H38" s="17" t="s">
        <v>194</v>
      </c>
      <c r="I38" s="15" t="s">
        <v>195</v>
      </c>
      <c r="J38" s="19" t="s">
        <v>196</v>
      </c>
      <c r="K38" s="19" t="s">
        <v>19</v>
      </c>
      <c r="L38" s="28" t="s">
        <v>64</v>
      </c>
      <c r="M38" s="28" t="s">
        <v>71</v>
      </c>
      <c r="N38" s="10" t="s">
        <v>29</v>
      </c>
      <c r="O38" s="25"/>
    </row>
    <row r="39" s="2" customFormat="1" ht="54" customHeight="1" spans="1:15">
      <c r="A39" s="10">
        <f t="shared" si="0"/>
        <v>35</v>
      </c>
      <c r="B39" s="17" t="s">
        <v>197</v>
      </c>
      <c r="C39" s="13" t="s">
        <v>20</v>
      </c>
      <c r="D39" s="21" t="s">
        <v>198</v>
      </c>
      <c r="E39" s="18">
        <v>14.65</v>
      </c>
      <c r="F39" s="15" t="s">
        <v>22</v>
      </c>
      <c r="G39" s="15" t="s">
        <v>60</v>
      </c>
      <c r="H39" s="17" t="s">
        <v>199</v>
      </c>
      <c r="I39" s="15" t="s">
        <v>200</v>
      </c>
      <c r="J39" s="19" t="s">
        <v>201</v>
      </c>
      <c r="K39" s="19" t="s">
        <v>19</v>
      </c>
      <c r="L39" s="28" t="s">
        <v>64</v>
      </c>
      <c r="M39" s="28" t="s">
        <v>71</v>
      </c>
      <c r="N39" s="10" t="s">
        <v>29</v>
      </c>
      <c r="O39" s="25"/>
    </row>
    <row r="40" s="2" customFormat="1" ht="54" customHeight="1" spans="1:15">
      <c r="A40" s="10">
        <f t="shared" ref="A40:A71" si="1">ROW(40:40)-4</f>
        <v>36</v>
      </c>
      <c r="B40" s="17" t="s">
        <v>202</v>
      </c>
      <c r="C40" s="13" t="s">
        <v>20</v>
      </c>
      <c r="D40" s="21" t="s">
        <v>203</v>
      </c>
      <c r="E40" s="18">
        <v>54.9</v>
      </c>
      <c r="F40" s="15" t="s">
        <v>22</v>
      </c>
      <c r="G40" s="15" t="s">
        <v>60</v>
      </c>
      <c r="H40" s="17" t="s">
        <v>204</v>
      </c>
      <c r="I40" s="15" t="s">
        <v>205</v>
      </c>
      <c r="J40" s="19" t="s">
        <v>206</v>
      </c>
      <c r="K40" s="19" t="s">
        <v>19</v>
      </c>
      <c r="L40" s="28" t="s">
        <v>64</v>
      </c>
      <c r="M40" s="28" t="s">
        <v>71</v>
      </c>
      <c r="N40" s="10" t="s">
        <v>29</v>
      </c>
      <c r="O40" s="25"/>
    </row>
    <row r="41" s="2" customFormat="1" ht="54" customHeight="1" spans="1:15">
      <c r="A41" s="10">
        <f t="shared" si="1"/>
        <v>37</v>
      </c>
      <c r="B41" s="17" t="s">
        <v>207</v>
      </c>
      <c r="C41" s="13" t="s">
        <v>20</v>
      </c>
      <c r="D41" s="21" t="s">
        <v>208</v>
      </c>
      <c r="E41" s="18">
        <v>32.5</v>
      </c>
      <c r="F41" s="15" t="s">
        <v>22</v>
      </c>
      <c r="G41" s="15" t="s">
        <v>60</v>
      </c>
      <c r="H41" s="17" t="s">
        <v>209</v>
      </c>
      <c r="I41" s="15" t="s">
        <v>210</v>
      </c>
      <c r="J41" s="19" t="s">
        <v>211</v>
      </c>
      <c r="K41" s="19" t="s">
        <v>19</v>
      </c>
      <c r="L41" s="28" t="s">
        <v>64</v>
      </c>
      <c r="M41" s="28" t="s">
        <v>71</v>
      </c>
      <c r="N41" s="10" t="s">
        <v>29</v>
      </c>
      <c r="O41" s="25"/>
    </row>
    <row r="42" s="2" customFormat="1" ht="54" customHeight="1" spans="1:15">
      <c r="A42" s="10">
        <f t="shared" si="1"/>
        <v>38</v>
      </c>
      <c r="B42" s="17" t="s">
        <v>212</v>
      </c>
      <c r="C42" s="13" t="s">
        <v>20</v>
      </c>
      <c r="D42" s="21" t="s">
        <v>213</v>
      </c>
      <c r="E42" s="18">
        <v>16.29</v>
      </c>
      <c r="F42" s="15" t="s">
        <v>22</v>
      </c>
      <c r="G42" s="15" t="s">
        <v>60</v>
      </c>
      <c r="H42" s="17" t="s">
        <v>214</v>
      </c>
      <c r="I42" s="15" t="s">
        <v>215</v>
      </c>
      <c r="J42" s="19" t="s">
        <v>216</v>
      </c>
      <c r="K42" s="19" t="s">
        <v>19</v>
      </c>
      <c r="L42" s="28" t="s">
        <v>64</v>
      </c>
      <c r="M42" s="28" t="s">
        <v>71</v>
      </c>
      <c r="N42" s="10" t="s">
        <v>29</v>
      </c>
      <c r="O42" s="25"/>
    </row>
    <row r="43" s="2" customFormat="1" ht="54" customHeight="1" spans="1:15">
      <c r="A43" s="10">
        <f t="shared" si="1"/>
        <v>39</v>
      </c>
      <c r="B43" s="17" t="s">
        <v>217</v>
      </c>
      <c r="C43" s="13" t="s">
        <v>20</v>
      </c>
      <c r="D43" s="21" t="s">
        <v>218</v>
      </c>
      <c r="E43" s="18">
        <v>0.32</v>
      </c>
      <c r="F43" s="15" t="s">
        <v>22</v>
      </c>
      <c r="G43" s="15" t="s">
        <v>60</v>
      </c>
      <c r="H43" s="17" t="s">
        <v>219</v>
      </c>
      <c r="I43" s="15" t="s">
        <v>220</v>
      </c>
      <c r="J43" s="19" t="s">
        <v>221</v>
      </c>
      <c r="K43" s="19" t="s">
        <v>19</v>
      </c>
      <c r="L43" s="28" t="s">
        <v>64</v>
      </c>
      <c r="M43" s="28" t="s">
        <v>71</v>
      </c>
      <c r="N43" s="10" t="s">
        <v>29</v>
      </c>
      <c r="O43" s="25"/>
    </row>
    <row r="44" s="2" customFormat="1" ht="54" customHeight="1" spans="1:15">
      <c r="A44" s="10">
        <f t="shared" si="1"/>
        <v>40</v>
      </c>
      <c r="B44" s="17" t="s">
        <v>222</v>
      </c>
      <c r="C44" s="13" t="s">
        <v>20</v>
      </c>
      <c r="D44" s="21" t="s">
        <v>223</v>
      </c>
      <c r="E44" s="18">
        <v>2.16</v>
      </c>
      <c r="F44" s="15" t="s">
        <v>22</v>
      </c>
      <c r="G44" s="15" t="s">
        <v>60</v>
      </c>
      <c r="H44" s="17" t="s">
        <v>224</v>
      </c>
      <c r="I44" s="15" t="s">
        <v>225</v>
      </c>
      <c r="J44" s="19" t="s">
        <v>226</v>
      </c>
      <c r="K44" s="19" t="s">
        <v>19</v>
      </c>
      <c r="L44" s="28" t="s">
        <v>64</v>
      </c>
      <c r="M44" s="28" t="s">
        <v>71</v>
      </c>
      <c r="N44" s="10" t="s">
        <v>29</v>
      </c>
      <c r="O44" s="25"/>
    </row>
    <row r="45" s="2" customFormat="1" ht="54" customHeight="1" spans="1:15">
      <c r="A45" s="10">
        <f t="shared" si="1"/>
        <v>41</v>
      </c>
      <c r="B45" s="17" t="s">
        <v>227</v>
      </c>
      <c r="C45" s="13" t="s">
        <v>20</v>
      </c>
      <c r="D45" s="21" t="s">
        <v>228</v>
      </c>
      <c r="E45" s="18">
        <v>0.69</v>
      </c>
      <c r="F45" s="15" t="s">
        <v>22</v>
      </c>
      <c r="G45" s="15" t="s">
        <v>60</v>
      </c>
      <c r="H45" s="17" t="s">
        <v>229</v>
      </c>
      <c r="I45" s="15" t="s">
        <v>230</v>
      </c>
      <c r="J45" s="19" t="s">
        <v>231</v>
      </c>
      <c r="K45" s="19" t="s">
        <v>19</v>
      </c>
      <c r="L45" s="28" t="s">
        <v>64</v>
      </c>
      <c r="M45" s="28" t="s">
        <v>71</v>
      </c>
      <c r="N45" s="10" t="s">
        <v>29</v>
      </c>
      <c r="O45" s="25"/>
    </row>
    <row r="46" s="2" customFormat="1" ht="54" customHeight="1" spans="1:15">
      <c r="A46" s="10">
        <f t="shared" si="1"/>
        <v>42</v>
      </c>
      <c r="B46" s="17" t="s">
        <v>232</v>
      </c>
      <c r="C46" s="13" t="s">
        <v>20</v>
      </c>
      <c r="D46" s="21" t="s">
        <v>233</v>
      </c>
      <c r="E46" s="18">
        <v>2.26</v>
      </c>
      <c r="F46" s="15" t="s">
        <v>22</v>
      </c>
      <c r="G46" s="15" t="s">
        <v>60</v>
      </c>
      <c r="H46" s="17" t="s">
        <v>234</v>
      </c>
      <c r="I46" s="15" t="s">
        <v>235</v>
      </c>
      <c r="J46" s="19" t="s">
        <v>236</v>
      </c>
      <c r="K46" s="19" t="s">
        <v>19</v>
      </c>
      <c r="L46" s="28" t="s">
        <v>64</v>
      </c>
      <c r="M46" s="28" t="s">
        <v>71</v>
      </c>
      <c r="N46" s="10" t="s">
        <v>29</v>
      </c>
      <c r="O46" s="25"/>
    </row>
    <row r="47" s="2" customFormat="1" ht="54" customHeight="1" spans="1:15">
      <c r="A47" s="10">
        <f t="shared" si="1"/>
        <v>43</v>
      </c>
      <c r="B47" s="17" t="s">
        <v>237</v>
      </c>
      <c r="C47" s="13" t="s">
        <v>20</v>
      </c>
      <c r="D47" s="21" t="s">
        <v>238</v>
      </c>
      <c r="E47" s="18">
        <v>4.79</v>
      </c>
      <c r="F47" s="15" t="s">
        <v>22</v>
      </c>
      <c r="G47" s="15" t="s">
        <v>60</v>
      </c>
      <c r="H47" s="17" t="s">
        <v>239</v>
      </c>
      <c r="I47" s="15" t="s">
        <v>240</v>
      </c>
      <c r="J47" s="19" t="s">
        <v>241</v>
      </c>
      <c r="K47" s="19" t="s">
        <v>19</v>
      </c>
      <c r="L47" s="28" t="s">
        <v>64</v>
      </c>
      <c r="M47" s="28" t="s">
        <v>71</v>
      </c>
      <c r="N47" s="10" t="s">
        <v>29</v>
      </c>
      <c r="O47" s="25"/>
    </row>
    <row r="48" s="2" customFormat="1" ht="54" customHeight="1" spans="1:15">
      <c r="A48" s="10">
        <f t="shared" si="1"/>
        <v>44</v>
      </c>
      <c r="B48" s="17" t="s">
        <v>242</v>
      </c>
      <c r="C48" s="13" t="s">
        <v>20</v>
      </c>
      <c r="D48" s="21" t="s">
        <v>243</v>
      </c>
      <c r="E48" s="18">
        <v>19.6</v>
      </c>
      <c r="F48" s="15" t="s">
        <v>22</v>
      </c>
      <c r="G48" s="15" t="s">
        <v>60</v>
      </c>
      <c r="H48" s="17" t="s">
        <v>244</v>
      </c>
      <c r="I48" s="15" t="s">
        <v>245</v>
      </c>
      <c r="J48" s="19" t="s">
        <v>246</v>
      </c>
      <c r="K48" s="19" t="s">
        <v>19</v>
      </c>
      <c r="L48" s="28" t="s">
        <v>64</v>
      </c>
      <c r="M48" s="28" t="s">
        <v>71</v>
      </c>
      <c r="N48" s="10" t="s">
        <v>29</v>
      </c>
      <c r="O48" s="25"/>
    </row>
    <row r="49" s="2" customFormat="1" ht="54" customHeight="1" spans="1:15">
      <c r="A49" s="10">
        <f t="shared" si="1"/>
        <v>45</v>
      </c>
      <c r="B49" s="17" t="s">
        <v>247</v>
      </c>
      <c r="C49" s="13" t="s">
        <v>20</v>
      </c>
      <c r="D49" s="21" t="s">
        <v>248</v>
      </c>
      <c r="E49" s="18">
        <v>19</v>
      </c>
      <c r="F49" s="15" t="s">
        <v>22</v>
      </c>
      <c r="G49" s="15" t="s">
        <v>60</v>
      </c>
      <c r="H49" s="17" t="s">
        <v>249</v>
      </c>
      <c r="I49" s="15" t="s">
        <v>250</v>
      </c>
      <c r="J49" s="19" t="s">
        <v>251</v>
      </c>
      <c r="K49" s="19" t="s">
        <v>19</v>
      </c>
      <c r="L49" s="28" t="s">
        <v>64</v>
      </c>
      <c r="M49" s="28" t="s">
        <v>71</v>
      </c>
      <c r="N49" s="10" t="s">
        <v>29</v>
      </c>
      <c r="O49" s="25"/>
    </row>
    <row r="50" s="2" customFormat="1" ht="54" customHeight="1" spans="1:15">
      <c r="A50" s="10">
        <f t="shared" si="1"/>
        <v>46</v>
      </c>
      <c r="B50" s="17" t="s">
        <v>252</v>
      </c>
      <c r="C50" s="13" t="s">
        <v>20</v>
      </c>
      <c r="D50" s="21" t="s">
        <v>253</v>
      </c>
      <c r="E50" s="18">
        <v>7.74</v>
      </c>
      <c r="F50" s="15" t="s">
        <v>22</v>
      </c>
      <c r="G50" s="15" t="s">
        <v>60</v>
      </c>
      <c r="H50" s="17" t="s">
        <v>254</v>
      </c>
      <c r="I50" s="15" t="s">
        <v>255</v>
      </c>
      <c r="J50" s="19" t="s">
        <v>256</v>
      </c>
      <c r="K50" s="19" t="s">
        <v>19</v>
      </c>
      <c r="L50" s="28" t="s">
        <v>64</v>
      </c>
      <c r="M50" s="28" t="s">
        <v>71</v>
      </c>
      <c r="N50" s="10" t="s">
        <v>29</v>
      </c>
      <c r="O50" s="25"/>
    </row>
    <row r="51" s="2" customFormat="1" ht="54" customHeight="1" spans="1:15">
      <c r="A51" s="10">
        <f t="shared" si="1"/>
        <v>47</v>
      </c>
      <c r="B51" s="17" t="s">
        <v>257</v>
      </c>
      <c r="C51" s="13" t="s">
        <v>20</v>
      </c>
      <c r="D51" s="21" t="s">
        <v>258</v>
      </c>
      <c r="E51" s="18">
        <v>4.91</v>
      </c>
      <c r="F51" s="15" t="s">
        <v>22</v>
      </c>
      <c r="G51" s="15" t="s">
        <v>60</v>
      </c>
      <c r="H51" s="17" t="s">
        <v>259</v>
      </c>
      <c r="I51" s="15" t="s">
        <v>260</v>
      </c>
      <c r="J51" s="19" t="s">
        <v>261</v>
      </c>
      <c r="K51" s="19" t="s">
        <v>19</v>
      </c>
      <c r="L51" s="28" t="s">
        <v>64</v>
      </c>
      <c r="M51" s="28" t="s">
        <v>71</v>
      </c>
      <c r="N51" s="10" t="s">
        <v>29</v>
      </c>
      <c r="O51" s="25"/>
    </row>
    <row r="52" s="2" customFormat="1" ht="54" customHeight="1" spans="1:15">
      <c r="A52" s="10">
        <f t="shared" si="1"/>
        <v>48</v>
      </c>
      <c r="B52" s="17" t="s">
        <v>262</v>
      </c>
      <c r="C52" s="13" t="s">
        <v>20</v>
      </c>
      <c r="D52" s="21" t="s">
        <v>263</v>
      </c>
      <c r="E52" s="18">
        <v>1.34</v>
      </c>
      <c r="F52" s="15" t="s">
        <v>22</v>
      </c>
      <c r="G52" s="15" t="s">
        <v>60</v>
      </c>
      <c r="H52" s="17" t="s">
        <v>264</v>
      </c>
      <c r="I52" s="15" t="s">
        <v>265</v>
      </c>
      <c r="J52" s="19" t="s">
        <v>266</v>
      </c>
      <c r="K52" s="19" t="s">
        <v>19</v>
      </c>
      <c r="L52" s="28" t="s">
        <v>64</v>
      </c>
      <c r="M52" s="28" t="s">
        <v>71</v>
      </c>
      <c r="N52" s="10" t="s">
        <v>29</v>
      </c>
      <c r="O52" s="25"/>
    </row>
    <row r="53" s="2" customFormat="1" ht="54" customHeight="1" spans="1:15">
      <c r="A53" s="10">
        <f t="shared" si="1"/>
        <v>49</v>
      </c>
      <c r="B53" s="17" t="s">
        <v>267</v>
      </c>
      <c r="C53" s="13" t="s">
        <v>20</v>
      </c>
      <c r="D53" s="21" t="s">
        <v>268</v>
      </c>
      <c r="E53" s="18">
        <v>2.7</v>
      </c>
      <c r="F53" s="15" t="s">
        <v>22</v>
      </c>
      <c r="G53" s="15" t="s">
        <v>60</v>
      </c>
      <c r="H53" s="17" t="s">
        <v>269</v>
      </c>
      <c r="I53" s="15" t="s">
        <v>270</v>
      </c>
      <c r="J53" s="19" t="s">
        <v>271</v>
      </c>
      <c r="K53" s="19" t="s">
        <v>19</v>
      </c>
      <c r="L53" s="28" t="s">
        <v>64</v>
      </c>
      <c r="M53" s="28" t="s">
        <v>71</v>
      </c>
      <c r="N53" s="10" t="s">
        <v>29</v>
      </c>
      <c r="O53" s="25"/>
    </row>
    <row r="54" s="2" customFormat="1" ht="54" customHeight="1" spans="1:15">
      <c r="A54" s="10">
        <f t="shared" si="1"/>
        <v>50</v>
      </c>
      <c r="B54" s="17" t="s">
        <v>272</v>
      </c>
      <c r="C54" s="13" t="s">
        <v>20</v>
      </c>
      <c r="D54" s="21" t="s">
        <v>273</v>
      </c>
      <c r="E54" s="18">
        <v>24.5</v>
      </c>
      <c r="F54" s="15" t="s">
        <v>22</v>
      </c>
      <c r="G54" s="15" t="s">
        <v>60</v>
      </c>
      <c r="H54" s="17" t="s">
        <v>274</v>
      </c>
      <c r="I54" s="15" t="s">
        <v>275</v>
      </c>
      <c r="J54" s="19" t="s">
        <v>276</v>
      </c>
      <c r="K54" s="19" t="s">
        <v>19</v>
      </c>
      <c r="L54" s="28" t="s">
        <v>64</v>
      </c>
      <c r="M54" s="28" t="s">
        <v>71</v>
      </c>
      <c r="N54" s="10" t="s">
        <v>29</v>
      </c>
      <c r="O54" s="25"/>
    </row>
    <row r="55" s="2" customFormat="1" ht="54" customHeight="1" spans="1:15">
      <c r="A55" s="10">
        <f t="shared" si="1"/>
        <v>51</v>
      </c>
      <c r="B55" s="17" t="s">
        <v>277</v>
      </c>
      <c r="C55" s="13" t="s">
        <v>20</v>
      </c>
      <c r="D55" s="21" t="s">
        <v>278</v>
      </c>
      <c r="E55" s="18">
        <v>1.06</v>
      </c>
      <c r="F55" s="15" t="s">
        <v>22</v>
      </c>
      <c r="G55" s="15" t="s">
        <v>60</v>
      </c>
      <c r="H55" s="17" t="s">
        <v>279</v>
      </c>
      <c r="I55" s="15" t="s">
        <v>280</v>
      </c>
      <c r="J55" s="19" t="s">
        <v>281</v>
      </c>
      <c r="K55" s="19" t="s">
        <v>19</v>
      </c>
      <c r="L55" s="28" t="s">
        <v>64</v>
      </c>
      <c r="M55" s="28" t="s">
        <v>71</v>
      </c>
      <c r="N55" s="10" t="s">
        <v>29</v>
      </c>
      <c r="O55" s="25"/>
    </row>
    <row r="56" s="2" customFormat="1" ht="54" customHeight="1" spans="1:15">
      <c r="A56" s="10">
        <f t="shared" si="1"/>
        <v>52</v>
      </c>
      <c r="B56" s="17" t="s">
        <v>282</v>
      </c>
      <c r="C56" s="13" t="s">
        <v>20</v>
      </c>
      <c r="D56" s="21" t="s">
        <v>283</v>
      </c>
      <c r="E56" s="18">
        <v>1.17</v>
      </c>
      <c r="F56" s="15" t="s">
        <v>22</v>
      </c>
      <c r="G56" s="15" t="s">
        <v>60</v>
      </c>
      <c r="H56" s="17" t="s">
        <v>284</v>
      </c>
      <c r="I56" s="15" t="s">
        <v>285</v>
      </c>
      <c r="J56" s="19" t="s">
        <v>286</v>
      </c>
      <c r="K56" s="19" t="s">
        <v>19</v>
      </c>
      <c r="L56" s="28" t="s">
        <v>64</v>
      </c>
      <c r="M56" s="28" t="s">
        <v>71</v>
      </c>
      <c r="N56" s="10" t="s">
        <v>29</v>
      </c>
      <c r="O56" s="25"/>
    </row>
    <row r="57" s="2" customFormat="1" ht="54" customHeight="1" spans="1:15">
      <c r="A57" s="10">
        <f t="shared" si="1"/>
        <v>53</v>
      </c>
      <c r="B57" s="17" t="s">
        <v>287</v>
      </c>
      <c r="C57" s="13" t="s">
        <v>20</v>
      </c>
      <c r="D57" s="21" t="s">
        <v>288</v>
      </c>
      <c r="E57" s="18">
        <v>4.75</v>
      </c>
      <c r="F57" s="15" t="s">
        <v>22</v>
      </c>
      <c r="G57" s="15" t="s">
        <v>60</v>
      </c>
      <c r="H57" s="17" t="s">
        <v>289</v>
      </c>
      <c r="I57" s="15" t="s">
        <v>290</v>
      </c>
      <c r="J57" s="19" t="s">
        <v>291</v>
      </c>
      <c r="K57" s="19" t="s">
        <v>19</v>
      </c>
      <c r="L57" s="28" t="s">
        <v>64</v>
      </c>
      <c r="M57" s="28" t="s">
        <v>71</v>
      </c>
      <c r="N57" s="10" t="s">
        <v>29</v>
      </c>
      <c r="O57" s="25"/>
    </row>
    <row r="58" s="2" customFormat="1" ht="54" customHeight="1" spans="1:15">
      <c r="A58" s="10">
        <f t="shared" si="1"/>
        <v>54</v>
      </c>
      <c r="B58" s="17" t="s">
        <v>292</v>
      </c>
      <c r="C58" s="13" t="s">
        <v>20</v>
      </c>
      <c r="D58" s="21" t="s">
        <v>293</v>
      </c>
      <c r="E58" s="18">
        <v>2.9</v>
      </c>
      <c r="F58" s="15" t="s">
        <v>22</v>
      </c>
      <c r="G58" s="15" t="s">
        <v>60</v>
      </c>
      <c r="H58" s="17" t="s">
        <v>294</v>
      </c>
      <c r="I58" s="15" t="s">
        <v>295</v>
      </c>
      <c r="J58" s="19" t="s">
        <v>296</v>
      </c>
      <c r="K58" s="19" t="s">
        <v>19</v>
      </c>
      <c r="L58" s="28" t="s">
        <v>64</v>
      </c>
      <c r="M58" s="28" t="s">
        <v>71</v>
      </c>
      <c r="N58" s="10" t="s">
        <v>29</v>
      </c>
      <c r="O58" s="25"/>
    </row>
    <row r="59" s="2" customFormat="1" ht="54" customHeight="1" spans="1:15">
      <c r="A59" s="10">
        <f t="shared" si="1"/>
        <v>55</v>
      </c>
      <c r="B59" s="17" t="s">
        <v>297</v>
      </c>
      <c r="C59" s="13" t="s">
        <v>20</v>
      </c>
      <c r="D59" s="21" t="s">
        <v>298</v>
      </c>
      <c r="E59" s="18">
        <v>4.54</v>
      </c>
      <c r="F59" s="15" t="s">
        <v>22</v>
      </c>
      <c r="G59" s="15" t="s">
        <v>60</v>
      </c>
      <c r="H59" s="17" t="s">
        <v>299</v>
      </c>
      <c r="I59" s="15" t="s">
        <v>300</v>
      </c>
      <c r="J59" s="19" t="s">
        <v>301</v>
      </c>
      <c r="K59" s="19" t="s">
        <v>19</v>
      </c>
      <c r="L59" s="28" t="s">
        <v>64</v>
      </c>
      <c r="M59" s="28" t="s">
        <v>71</v>
      </c>
      <c r="N59" s="10" t="s">
        <v>29</v>
      </c>
      <c r="O59" s="25"/>
    </row>
    <row r="60" s="2" customFormat="1" ht="54" customHeight="1" spans="1:15">
      <c r="A60" s="10">
        <f t="shared" si="1"/>
        <v>56</v>
      </c>
      <c r="B60" s="17" t="s">
        <v>302</v>
      </c>
      <c r="C60" s="13" t="s">
        <v>20</v>
      </c>
      <c r="D60" s="21" t="s">
        <v>303</v>
      </c>
      <c r="E60" s="18">
        <v>12.11</v>
      </c>
      <c r="F60" s="15" t="s">
        <v>22</v>
      </c>
      <c r="G60" s="15" t="s">
        <v>60</v>
      </c>
      <c r="H60" s="17" t="s">
        <v>304</v>
      </c>
      <c r="I60" s="15" t="s">
        <v>305</v>
      </c>
      <c r="J60" s="19" t="s">
        <v>306</v>
      </c>
      <c r="K60" s="19" t="s">
        <v>19</v>
      </c>
      <c r="L60" s="28" t="s">
        <v>64</v>
      </c>
      <c r="M60" s="28" t="s">
        <v>71</v>
      </c>
      <c r="N60" s="10" t="s">
        <v>29</v>
      </c>
      <c r="O60" s="25"/>
    </row>
    <row r="61" s="2" customFormat="1" ht="54" customHeight="1" spans="1:15">
      <c r="A61" s="10">
        <f t="shared" si="1"/>
        <v>57</v>
      </c>
      <c r="B61" s="17" t="s">
        <v>307</v>
      </c>
      <c r="C61" s="13" t="s">
        <v>20</v>
      </c>
      <c r="D61" s="21" t="s">
        <v>308</v>
      </c>
      <c r="E61" s="18">
        <v>4.97</v>
      </c>
      <c r="F61" s="15" t="s">
        <v>22</v>
      </c>
      <c r="G61" s="15" t="s">
        <v>60</v>
      </c>
      <c r="H61" s="17" t="s">
        <v>309</v>
      </c>
      <c r="I61" s="15" t="s">
        <v>310</v>
      </c>
      <c r="J61" s="19" t="s">
        <v>311</v>
      </c>
      <c r="K61" s="19" t="s">
        <v>19</v>
      </c>
      <c r="L61" s="28" t="s">
        <v>64</v>
      </c>
      <c r="M61" s="28" t="s">
        <v>71</v>
      </c>
      <c r="N61" s="10" t="s">
        <v>29</v>
      </c>
      <c r="O61" s="25"/>
    </row>
    <row r="62" s="2" customFormat="1" ht="139" customHeight="1" spans="1:15">
      <c r="A62" s="10">
        <f t="shared" si="1"/>
        <v>58</v>
      </c>
      <c r="B62" s="17" t="s">
        <v>312</v>
      </c>
      <c r="C62" s="13" t="s">
        <v>20</v>
      </c>
      <c r="D62" s="21" t="s">
        <v>313</v>
      </c>
      <c r="E62" s="18">
        <v>81</v>
      </c>
      <c r="F62" s="15" t="s">
        <v>22</v>
      </c>
      <c r="G62" s="15" t="s">
        <v>60</v>
      </c>
      <c r="H62" s="17" t="s">
        <v>61</v>
      </c>
      <c r="I62" s="15" t="s">
        <v>314</v>
      </c>
      <c r="J62" s="19" t="s">
        <v>315</v>
      </c>
      <c r="K62" s="19" t="s">
        <v>19</v>
      </c>
      <c r="L62" s="28" t="s">
        <v>64</v>
      </c>
      <c r="M62" s="30" t="s">
        <v>44</v>
      </c>
      <c r="N62" s="10" t="s">
        <v>29</v>
      </c>
      <c r="O62" s="25"/>
    </row>
    <row r="63" s="2" customFormat="1" ht="58" customHeight="1" spans="1:15">
      <c r="A63" s="10">
        <f t="shared" si="1"/>
        <v>59</v>
      </c>
      <c r="B63" s="17" t="s">
        <v>19</v>
      </c>
      <c r="C63" s="13" t="s">
        <v>20</v>
      </c>
      <c r="D63" s="21" t="s">
        <v>316</v>
      </c>
      <c r="E63" s="18">
        <v>194.91</v>
      </c>
      <c r="F63" s="15" t="s">
        <v>22</v>
      </c>
      <c r="G63" s="15" t="s">
        <v>60</v>
      </c>
      <c r="H63" s="17" t="s">
        <v>61</v>
      </c>
      <c r="I63" s="15" t="s">
        <v>317</v>
      </c>
      <c r="J63" s="19" t="s">
        <v>318</v>
      </c>
      <c r="K63" s="19" t="s">
        <v>19</v>
      </c>
      <c r="L63" s="15" t="s">
        <v>319</v>
      </c>
      <c r="M63" s="30" t="s">
        <v>320</v>
      </c>
      <c r="N63" s="10" t="s">
        <v>29</v>
      </c>
      <c r="O63" s="25"/>
    </row>
    <row r="64" s="2" customFormat="1" ht="97" customHeight="1" spans="1:15">
      <c r="A64" s="10">
        <f t="shared" si="1"/>
        <v>60</v>
      </c>
      <c r="B64" s="17" t="s">
        <v>19</v>
      </c>
      <c r="C64" s="13" t="s">
        <v>20</v>
      </c>
      <c r="D64" s="21" t="s">
        <v>321</v>
      </c>
      <c r="E64" s="18">
        <v>200</v>
      </c>
      <c r="F64" s="15" t="s">
        <v>22</v>
      </c>
      <c r="G64" s="15" t="s">
        <v>60</v>
      </c>
      <c r="H64" s="17" t="s">
        <v>322</v>
      </c>
      <c r="I64" s="15" t="s">
        <v>323</v>
      </c>
      <c r="J64" s="19" t="s">
        <v>324</v>
      </c>
      <c r="K64" s="19" t="s">
        <v>19</v>
      </c>
      <c r="L64" s="15" t="s">
        <v>64</v>
      </c>
      <c r="M64" s="30" t="s">
        <v>71</v>
      </c>
      <c r="N64" s="10" t="s">
        <v>29</v>
      </c>
      <c r="O64" s="25"/>
    </row>
    <row r="65" s="2" customFormat="1" ht="153" customHeight="1" spans="1:15">
      <c r="A65" s="10">
        <f t="shared" si="1"/>
        <v>61</v>
      </c>
      <c r="B65" s="17" t="s">
        <v>325</v>
      </c>
      <c r="C65" s="13" t="s">
        <v>20</v>
      </c>
      <c r="D65" s="21" t="s">
        <v>326</v>
      </c>
      <c r="E65" s="18">
        <v>470</v>
      </c>
      <c r="F65" s="15" t="s">
        <v>22</v>
      </c>
      <c r="G65" s="15" t="s">
        <v>60</v>
      </c>
      <c r="H65" s="17" t="s">
        <v>327</v>
      </c>
      <c r="I65" s="15" t="s">
        <v>328</v>
      </c>
      <c r="J65" s="19" t="s">
        <v>329</v>
      </c>
      <c r="K65" s="19" t="s">
        <v>19</v>
      </c>
      <c r="L65" s="15" t="s">
        <v>64</v>
      </c>
      <c r="M65" s="30" t="s">
        <v>330</v>
      </c>
      <c r="N65" s="10" t="s">
        <v>29</v>
      </c>
      <c r="O65" s="25"/>
    </row>
    <row r="66" s="2" customFormat="1" ht="128" customHeight="1" spans="1:15">
      <c r="A66" s="10">
        <f t="shared" si="1"/>
        <v>62</v>
      </c>
      <c r="B66" s="17" t="s">
        <v>157</v>
      </c>
      <c r="C66" s="13" t="s">
        <v>20</v>
      </c>
      <c r="D66" s="21" t="s">
        <v>331</v>
      </c>
      <c r="E66" s="18">
        <v>79</v>
      </c>
      <c r="F66" s="15" t="s">
        <v>22</v>
      </c>
      <c r="G66" s="15" t="s">
        <v>60</v>
      </c>
      <c r="H66" s="17" t="s">
        <v>159</v>
      </c>
      <c r="I66" s="15" t="s">
        <v>332</v>
      </c>
      <c r="J66" s="19" t="s">
        <v>333</v>
      </c>
      <c r="K66" s="19" t="s">
        <v>19</v>
      </c>
      <c r="L66" s="15" t="s">
        <v>334</v>
      </c>
      <c r="M66" s="30" t="s">
        <v>44</v>
      </c>
      <c r="N66" s="10" t="s">
        <v>29</v>
      </c>
      <c r="O66" s="25"/>
    </row>
    <row r="67" s="2" customFormat="1" ht="141" customHeight="1" spans="1:15">
      <c r="A67" s="10">
        <f t="shared" si="1"/>
        <v>63</v>
      </c>
      <c r="B67" s="17" t="s">
        <v>242</v>
      </c>
      <c r="C67" s="13" t="s">
        <v>20</v>
      </c>
      <c r="D67" s="21" t="s">
        <v>335</v>
      </c>
      <c r="E67" s="18">
        <v>124</v>
      </c>
      <c r="F67" s="15" t="s">
        <v>22</v>
      </c>
      <c r="G67" s="15" t="s">
        <v>60</v>
      </c>
      <c r="H67" s="17" t="s">
        <v>244</v>
      </c>
      <c r="I67" s="15" t="s">
        <v>336</v>
      </c>
      <c r="J67" s="19" t="s">
        <v>337</v>
      </c>
      <c r="K67" s="19" t="s">
        <v>19</v>
      </c>
      <c r="L67" s="15" t="s">
        <v>334</v>
      </c>
      <c r="M67" s="30" t="s">
        <v>44</v>
      </c>
      <c r="N67" s="10" t="s">
        <v>29</v>
      </c>
      <c r="O67" s="25"/>
    </row>
    <row r="68" s="2" customFormat="1" ht="122" customHeight="1" spans="1:15">
      <c r="A68" s="10">
        <f t="shared" si="1"/>
        <v>64</v>
      </c>
      <c r="B68" s="17" t="s">
        <v>242</v>
      </c>
      <c r="C68" s="13" t="s">
        <v>20</v>
      </c>
      <c r="D68" s="21" t="s">
        <v>338</v>
      </c>
      <c r="E68" s="18">
        <v>125</v>
      </c>
      <c r="F68" s="15" t="s">
        <v>22</v>
      </c>
      <c r="G68" s="15" t="s">
        <v>60</v>
      </c>
      <c r="H68" s="17" t="s">
        <v>244</v>
      </c>
      <c r="I68" s="15" t="s">
        <v>339</v>
      </c>
      <c r="J68" s="19" t="s">
        <v>337</v>
      </c>
      <c r="K68" s="19" t="s">
        <v>19</v>
      </c>
      <c r="L68" s="15" t="s">
        <v>64</v>
      </c>
      <c r="M68" s="30" t="s">
        <v>44</v>
      </c>
      <c r="N68" s="10" t="s">
        <v>29</v>
      </c>
      <c r="O68" s="25"/>
    </row>
    <row r="69" s="2" customFormat="1" ht="66" customHeight="1" spans="1:15">
      <c r="A69" s="10">
        <f t="shared" si="1"/>
        <v>65</v>
      </c>
      <c r="B69" s="17" t="s">
        <v>340</v>
      </c>
      <c r="C69" s="13" t="s">
        <v>20</v>
      </c>
      <c r="D69" s="21" t="s">
        <v>341</v>
      </c>
      <c r="E69" s="18">
        <v>200</v>
      </c>
      <c r="F69" s="15" t="s">
        <v>22</v>
      </c>
      <c r="G69" s="15" t="s">
        <v>60</v>
      </c>
      <c r="H69" s="17" t="s">
        <v>342</v>
      </c>
      <c r="I69" s="15" t="s">
        <v>343</v>
      </c>
      <c r="J69" s="19" t="s">
        <v>344</v>
      </c>
      <c r="K69" s="19" t="s">
        <v>19</v>
      </c>
      <c r="L69" s="15" t="s">
        <v>334</v>
      </c>
      <c r="M69" s="30" t="s">
        <v>44</v>
      </c>
      <c r="N69" s="10" t="s">
        <v>29</v>
      </c>
      <c r="O69" s="25"/>
    </row>
    <row r="70" s="2" customFormat="1" ht="69" customHeight="1" spans="1:15">
      <c r="A70" s="10">
        <f t="shared" si="1"/>
        <v>66</v>
      </c>
      <c r="B70" s="17" t="s">
        <v>340</v>
      </c>
      <c r="C70" s="13" t="s">
        <v>20</v>
      </c>
      <c r="D70" s="21" t="s">
        <v>345</v>
      </c>
      <c r="E70" s="18">
        <v>80</v>
      </c>
      <c r="F70" s="15" t="s">
        <v>22</v>
      </c>
      <c r="G70" s="15" t="s">
        <v>60</v>
      </c>
      <c r="H70" s="17" t="s">
        <v>346</v>
      </c>
      <c r="I70" s="15" t="s">
        <v>347</v>
      </c>
      <c r="J70" s="19" t="s">
        <v>348</v>
      </c>
      <c r="K70" s="19" t="s">
        <v>19</v>
      </c>
      <c r="L70" s="15" t="s">
        <v>64</v>
      </c>
      <c r="M70" s="30" t="s">
        <v>44</v>
      </c>
      <c r="N70" s="10" t="s">
        <v>29</v>
      </c>
      <c r="O70" s="25"/>
    </row>
    <row r="71" s="2" customFormat="1" ht="72" customHeight="1" spans="1:15">
      <c r="A71" s="10">
        <f t="shared" si="1"/>
        <v>67</v>
      </c>
      <c r="B71" s="17" t="s">
        <v>122</v>
      </c>
      <c r="C71" s="13" t="s">
        <v>20</v>
      </c>
      <c r="D71" s="21" t="s">
        <v>349</v>
      </c>
      <c r="E71" s="18">
        <v>30</v>
      </c>
      <c r="F71" s="15" t="s">
        <v>22</v>
      </c>
      <c r="G71" s="15" t="s">
        <v>60</v>
      </c>
      <c r="H71" s="17" t="s">
        <v>124</v>
      </c>
      <c r="I71" s="15" t="s">
        <v>350</v>
      </c>
      <c r="J71" s="19" t="s">
        <v>351</v>
      </c>
      <c r="K71" s="19" t="s">
        <v>19</v>
      </c>
      <c r="L71" s="15" t="s">
        <v>64</v>
      </c>
      <c r="M71" s="30" t="s">
        <v>57</v>
      </c>
      <c r="N71" s="10" t="s">
        <v>29</v>
      </c>
      <c r="O71" s="25"/>
    </row>
    <row r="72" s="2" customFormat="1" ht="83" customHeight="1" spans="1:15">
      <c r="A72" s="10">
        <f t="shared" ref="A72:A103" si="2">ROW(72:72)-4</f>
        <v>68</v>
      </c>
      <c r="B72" s="17" t="s">
        <v>187</v>
      </c>
      <c r="C72" s="13" t="s">
        <v>20</v>
      </c>
      <c r="D72" s="21" t="s">
        <v>352</v>
      </c>
      <c r="E72" s="18">
        <v>33.5</v>
      </c>
      <c r="F72" s="15" t="s">
        <v>22</v>
      </c>
      <c r="G72" s="15" t="s">
        <v>60</v>
      </c>
      <c r="H72" s="17" t="s">
        <v>353</v>
      </c>
      <c r="I72" s="15" t="s">
        <v>354</v>
      </c>
      <c r="J72" s="19" t="s">
        <v>355</v>
      </c>
      <c r="K72" s="19" t="s">
        <v>19</v>
      </c>
      <c r="L72" s="15" t="s">
        <v>64</v>
      </c>
      <c r="M72" s="30" t="s">
        <v>44</v>
      </c>
      <c r="N72" s="10" t="s">
        <v>29</v>
      </c>
      <c r="O72" s="25"/>
    </row>
    <row r="73" s="2" customFormat="1" ht="246" customHeight="1" spans="1:15">
      <c r="A73" s="10">
        <f t="shared" si="2"/>
        <v>69</v>
      </c>
      <c r="B73" s="17" t="s">
        <v>340</v>
      </c>
      <c r="C73" s="13" t="s">
        <v>20</v>
      </c>
      <c r="D73" s="21" t="s">
        <v>356</v>
      </c>
      <c r="E73" s="18">
        <v>2000</v>
      </c>
      <c r="F73" s="15" t="s">
        <v>22</v>
      </c>
      <c r="G73" s="15" t="s">
        <v>60</v>
      </c>
      <c r="H73" s="17" t="s">
        <v>357</v>
      </c>
      <c r="I73" s="15" t="s">
        <v>358</v>
      </c>
      <c r="J73" s="19" t="s">
        <v>359</v>
      </c>
      <c r="K73" s="19" t="s">
        <v>19</v>
      </c>
      <c r="L73" s="15" t="s">
        <v>64</v>
      </c>
      <c r="M73" s="30" t="s">
        <v>44</v>
      </c>
      <c r="N73" s="10" t="s">
        <v>29</v>
      </c>
      <c r="O73" s="25"/>
    </row>
    <row r="74" s="2" customFormat="1" ht="73" customHeight="1" spans="1:15">
      <c r="A74" s="10">
        <f t="shared" si="2"/>
        <v>70</v>
      </c>
      <c r="B74" s="17" t="s">
        <v>217</v>
      </c>
      <c r="C74" s="13" t="s">
        <v>20</v>
      </c>
      <c r="D74" s="21" t="s">
        <v>360</v>
      </c>
      <c r="E74" s="18">
        <v>29</v>
      </c>
      <c r="F74" s="15" t="s">
        <v>22</v>
      </c>
      <c r="G74" s="15" t="s">
        <v>60</v>
      </c>
      <c r="H74" s="17" t="s">
        <v>361</v>
      </c>
      <c r="I74" s="15" t="s">
        <v>362</v>
      </c>
      <c r="J74" s="19" t="s">
        <v>363</v>
      </c>
      <c r="K74" s="19" t="s">
        <v>19</v>
      </c>
      <c r="L74" s="15" t="s">
        <v>64</v>
      </c>
      <c r="M74" s="30" t="s">
        <v>44</v>
      </c>
      <c r="N74" s="10" t="s">
        <v>29</v>
      </c>
      <c r="O74" s="25"/>
    </row>
    <row r="75" s="2" customFormat="1" ht="93" customHeight="1" spans="1:15">
      <c r="A75" s="10">
        <f t="shared" si="2"/>
        <v>71</v>
      </c>
      <c r="B75" s="17" t="s">
        <v>152</v>
      </c>
      <c r="C75" s="13" t="s">
        <v>20</v>
      </c>
      <c r="D75" s="21" t="s">
        <v>364</v>
      </c>
      <c r="E75" s="18">
        <v>80</v>
      </c>
      <c r="F75" s="15" t="s">
        <v>22</v>
      </c>
      <c r="G75" s="15" t="s">
        <v>60</v>
      </c>
      <c r="H75" s="17" t="s">
        <v>154</v>
      </c>
      <c r="I75" s="15" t="s">
        <v>365</v>
      </c>
      <c r="J75" s="19" t="s">
        <v>366</v>
      </c>
      <c r="K75" s="19" t="s">
        <v>19</v>
      </c>
      <c r="L75" s="15" t="s">
        <v>64</v>
      </c>
      <c r="M75" s="30" t="s">
        <v>44</v>
      </c>
      <c r="N75" s="10" t="s">
        <v>29</v>
      </c>
      <c r="O75" s="25"/>
    </row>
    <row r="76" s="2" customFormat="1" ht="107" customHeight="1" spans="1:15">
      <c r="A76" s="10">
        <f t="shared" si="2"/>
        <v>72</v>
      </c>
      <c r="B76" s="17" t="s">
        <v>340</v>
      </c>
      <c r="C76" s="13" t="s">
        <v>20</v>
      </c>
      <c r="D76" s="21" t="s">
        <v>367</v>
      </c>
      <c r="E76" s="18">
        <v>120</v>
      </c>
      <c r="F76" s="15" t="s">
        <v>22</v>
      </c>
      <c r="G76" s="15" t="s">
        <v>60</v>
      </c>
      <c r="H76" s="17" t="s">
        <v>53</v>
      </c>
      <c r="I76" s="15" t="s">
        <v>368</v>
      </c>
      <c r="J76" s="19" t="s">
        <v>369</v>
      </c>
      <c r="K76" s="19" t="s">
        <v>19</v>
      </c>
      <c r="L76" s="15" t="s">
        <v>64</v>
      </c>
      <c r="M76" s="30" t="s">
        <v>44</v>
      </c>
      <c r="N76" s="10" t="s">
        <v>29</v>
      </c>
      <c r="O76" s="25"/>
    </row>
    <row r="77" s="2" customFormat="1" ht="60" customHeight="1" spans="1:15">
      <c r="A77" s="10">
        <f t="shared" si="2"/>
        <v>73</v>
      </c>
      <c r="B77" s="17" t="s">
        <v>217</v>
      </c>
      <c r="C77" s="13" t="s">
        <v>20</v>
      </c>
      <c r="D77" s="21" t="s">
        <v>370</v>
      </c>
      <c r="E77" s="18">
        <v>46</v>
      </c>
      <c r="F77" s="15" t="s">
        <v>22</v>
      </c>
      <c r="G77" s="15" t="s">
        <v>60</v>
      </c>
      <c r="H77" s="17" t="s">
        <v>371</v>
      </c>
      <c r="I77" s="15" t="s">
        <v>372</v>
      </c>
      <c r="J77" s="19" t="s">
        <v>373</v>
      </c>
      <c r="K77" s="19" t="s">
        <v>19</v>
      </c>
      <c r="L77" s="15" t="s">
        <v>64</v>
      </c>
      <c r="M77" s="30" t="s">
        <v>44</v>
      </c>
      <c r="N77" s="10" t="s">
        <v>29</v>
      </c>
      <c r="O77" s="25"/>
    </row>
    <row r="78" s="2" customFormat="1" ht="60" customHeight="1" spans="1:15">
      <c r="A78" s="10">
        <f t="shared" si="2"/>
        <v>74</v>
      </c>
      <c r="B78" s="17" t="s">
        <v>132</v>
      </c>
      <c r="C78" s="13" t="s">
        <v>20</v>
      </c>
      <c r="D78" s="21" t="s">
        <v>374</v>
      </c>
      <c r="E78" s="18">
        <v>52</v>
      </c>
      <c r="F78" s="15" t="s">
        <v>22</v>
      </c>
      <c r="G78" s="15" t="s">
        <v>60</v>
      </c>
      <c r="H78" s="17" t="s">
        <v>375</v>
      </c>
      <c r="I78" s="15" t="s">
        <v>376</v>
      </c>
      <c r="J78" s="19" t="s">
        <v>377</v>
      </c>
      <c r="K78" s="19" t="s">
        <v>19</v>
      </c>
      <c r="L78" s="15" t="s">
        <v>64</v>
      </c>
      <c r="M78" s="30" t="s">
        <v>44</v>
      </c>
      <c r="N78" s="10" t="s">
        <v>29</v>
      </c>
      <c r="O78" s="25"/>
    </row>
    <row r="79" s="2" customFormat="1" ht="60" customHeight="1" spans="1:15">
      <c r="A79" s="10">
        <f t="shared" si="2"/>
        <v>75</v>
      </c>
      <c r="B79" s="17" t="s">
        <v>92</v>
      </c>
      <c r="C79" s="13" t="s">
        <v>20</v>
      </c>
      <c r="D79" s="21" t="s">
        <v>378</v>
      </c>
      <c r="E79" s="18">
        <v>30</v>
      </c>
      <c r="F79" s="15" t="s">
        <v>22</v>
      </c>
      <c r="G79" s="15" t="s">
        <v>60</v>
      </c>
      <c r="H79" s="17" t="s">
        <v>94</v>
      </c>
      <c r="I79" s="15" t="s">
        <v>379</v>
      </c>
      <c r="J79" s="19" t="s">
        <v>380</v>
      </c>
      <c r="K79" s="19" t="s">
        <v>19</v>
      </c>
      <c r="L79" s="15" t="s">
        <v>64</v>
      </c>
      <c r="M79" s="30" t="s">
        <v>44</v>
      </c>
      <c r="N79" s="10" t="s">
        <v>29</v>
      </c>
      <c r="O79" s="25"/>
    </row>
    <row r="80" s="2" customFormat="1" ht="95" customHeight="1" spans="1:15">
      <c r="A80" s="10">
        <f t="shared" si="2"/>
        <v>76</v>
      </c>
      <c r="B80" s="17" t="s">
        <v>72</v>
      </c>
      <c r="C80" s="13" t="s">
        <v>20</v>
      </c>
      <c r="D80" s="21" t="s">
        <v>381</v>
      </c>
      <c r="E80" s="18">
        <v>168</v>
      </c>
      <c r="F80" s="15" t="s">
        <v>22</v>
      </c>
      <c r="G80" s="15" t="s">
        <v>60</v>
      </c>
      <c r="H80" s="17" t="s">
        <v>382</v>
      </c>
      <c r="I80" s="15" t="s">
        <v>383</v>
      </c>
      <c r="J80" s="19" t="s">
        <v>384</v>
      </c>
      <c r="K80" s="19" t="s">
        <v>19</v>
      </c>
      <c r="L80" s="15" t="s">
        <v>64</v>
      </c>
      <c r="M80" s="30" t="s">
        <v>57</v>
      </c>
      <c r="N80" s="10" t="s">
        <v>29</v>
      </c>
      <c r="O80" s="25"/>
    </row>
    <row r="81" s="2" customFormat="1" ht="95" customHeight="1" spans="1:15">
      <c r="A81" s="10">
        <f t="shared" si="2"/>
        <v>77</v>
      </c>
      <c r="B81" s="17" t="s">
        <v>72</v>
      </c>
      <c r="C81" s="13" t="s">
        <v>20</v>
      </c>
      <c r="D81" s="21" t="s">
        <v>385</v>
      </c>
      <c r="E81" s="18">
        <v>72</v>
      </c>
      <c r="F81" s="15" t="s">
        <v>22</v>
      </c>
      <c r="G81" s="15" t="s">
        <v>60</v>
      </c>
      <c r="H81" s="17" t="s">
        <v>386</v>
      </c>
      <c r="I81" s="15" t="s">
        <v>387</v>
      </c>
      <c r="J81" s="19" t="s">
        <v>388</v>
      </c>
      <c r="K81" s="19" t="s">
        <v>19</v>
      </c>
      <c r="L81" s="15" t="s">
        <v>64</v>
      </c>
      <c r="M81" s="30" t="s">
        <v>57</v>
      </c>
      <c r="N81" s="10" t="s">
        <v>29</v>
      </c>
      <c r="O81" s="25"/>
    </row>
    <row r="82" s="2" customFormat="1" ht="95" customHeight="1" spans="1:15">
      <c r="A82" s="10">
        <f t="shared" si="2"/>
        <v>78</v>
      </c>
      <c r="B82" s="17" t="s">
        <v>307</v>
      </c>
      <c r="C82" s="13" t="s">
        <v>20</v>
      </c>
      <c r="D82" s="21" t="s">
        <v>389</v>
      </c>
      <c r="E82" s="18">
        <v>96</v>
      </c>
      <c r="F82" s="15" t="s">
        <v>22</v>
      </c>
      <c r="G82" s="15" t="s">
        <v>60</v>
      </c>
      <c r="H82" s="17" t="s">
        <v>390</v>
      </c>
      <c r="I82" s="15" t="s">
        <v>391</v>
      </c>
      <c r="J82" s="19" t="s">
        <v>388</v>
      </c>
      <c r="K82" s="19" t="s">
        <v>19</v>
      </c>
      <c r="L82" s="15" t="s">
        <v>64</v>
      </c>
      <c r="M82" s="30" t="s">
        <v>57</v>
      </c>
      <c r="N82" s="10" t="s">
        <v>29</v>
      </c>
      <c r="O82" s="25"/>
    </row>
    <row r="83" s="2" customFormat="1" ht="95" customHeight="1" spans="1:15">
      <c r="A83" s="10">
        <f t="shared" si="2"/>
        <v>79</v>
      </c>
      <c r="B83" s="17" t="s">
        <v>177</v>
      </c>
      <c r="C83" s="13" t="s">
        <v>20</v>
      </c>
      <c r="D83" s="21" t="s">
        <v>392</v>
      </c>
      <c r="E83" s="18">
        <v>120</v>
      </c>
      <c r="F83" s="15" t="s">
        <v>22</v>
      </c>
      <c r="G83" s="15" t="s">
        <v>60</v>
      </c>
      <c r="H83" s="17" t="s">
        <v>393</v>
      </c>
      <c r="I83" s="15" t="s">
        <v>394</v>
      </c>
      <c r="J83" s="19" t="s">
        <v>395</v>
      </c>
      <c r="K83" s="19" t="s">
        <v>19</v>
      </c>
      <c r="L83" s="15" t="s">
        <v>64</v>
      </c>
      <c r="M83" s="30" t="s">
        <v>57</v>
      </c>
      <c r="N83" s="10" t="s">
        <v>29</v>
      </c>
      <c r="O83" s="25"/>
    </row>
    <row r="84" s="2" customFormat="1" ht="96" customHeight="1" spans="1:15">
      <c r="A84" s="10">
        <f t="shared" si="2"/>
        <v>80</v>
      </c>
      <c r="B84" s="17" t="s">
        <v>92</v>
      </c>
      <c r="C84" s="13" t="s">
        <v>20</v>
      </c>
      <c r="D84" s="21" t="s">
        <v>396</v>
      </c>
      <c r="E84" s="18">
        <v>216</v>
      </c>
      <c r="F84" s="15" t="s">
        <v>22</v>
      </c>
      <c r="G84" s="15" t="s">
        <v>60</v>
      </c>
      <c r="H84" s="17" t="s">
        <v>397</v>
      </c>
      <c r="I84" s="15" t="s">
        <v>398</v>
      </c>
      <c r="J84" s="19" t="s">
        <v>384</v>
      </c>
      <c r="K84" s="19" t="s">
        <v>19</v>
      </c>
      <c r="L84" s="15" t="s">
        <v>64</v>
      </c>
      <c r="M84" s="30" t="s">
        <v>57</v>
      </c>
      <c r="N84" s="10" t="s">
        <v>29</v>
      </c>
      <c r="O84" s="25"/>
    </row>
    <row r="85" s="2" customFormat="1" ht="54" customHeight="1" spans="1:15">
      <c r="A85" s="10">
        <f t="shared" si="2"/>
        <v>81</v>
      </c>
      <c r="B85" s="17" t="s">
        <v>197</v>
      </c>
      <c r="C85" s="13" t="s">
        <v>20</v>
      </c>
      <c r="D85" s="21" t="s">
        <v>399</v>
      </c>
      <c r="E85" s="18">
        <v>29</v>
      </c>
      <c r="F85" s="15" t="s">
        <v>22</v>
      </c>
      <c r="G85" s="15" t="s">
        <v>60</v>
      </c>
      <c r="H85" s="17" t="s">
        <v>400</v>
      </c>
      <c r="I85" s="15" t="s">
        <v>401</v>
      </c>
      <c r="J85" s="19" t="s">
        <v>402</v>
      </c>
      <c r="K85" s="19" t="s">
        <v>19</v>
      </c>
      <c r="L85" s="15" t="s">
        <v>64</v>
      </c>
      <c r="M85" s="30" t="s">
        <v>44</v>
      </c>
      <c r="N85" s="10" t="s">
        <v>29</v>
      </c>
      <c r="O85" s="25"/>
    </row>
    <row r="86" s="2" customFormat="1" ht="144" customHeight="1" spans="1:15">
      <c r="A86" s="10">
        <f t="shared" si="2"/>
        <v>82</v>
      </c>
      <c r="B86" s="17" t="s">
        <v>137</v>
      </c>
      <c r="C86" s="13" t="s">
        <v>20</v>
      </c>
      <c r="D86" s="21" t="s">
        <v>403</v>
      </c>
      <c r="E86" s="18">
        <v>100</v>
      </c>
      <c r="F86" s="15" t="s">
        <v>22</v>
      </c>
      <c r="G86" s="15" t="s">
        <v>60</v>
      </c>
      <c r="H86" s="17" t="s">
        <v>404</v>
      </c>
      <c r="I86" s="15" t="s">
        <v>405</v>
      </c>
      <c r="J86" s="19" t="s">
        <v>406</v>
      </c>
      <c r="K86" s="19" t="s">
        <v>19</v>
      </c>
      <c r="L86" s="15" t="s">
        <v>64</v>
      </c>
      <c r="M86" s="30" t="s">
        <v>44</v>
      </c>
      <c r="N86" s="10" t="s">
        <v>29</v>
      </c>
      <c r="O86" s="25"/>
    </row>
    <row r="87" s="2" customFormat="1" ht="61" customHeight="1" spans="1:15">
      <c r="A87" s="10">
        <f t="shared" si="2"/>
        <v>83</v>
      </c>
      <c r="B87" s="17" t="s">
        <v>267</v>
      </c>
      <c r="C87" s="13" t="s">
        <v>20</v>
      </c>
      <c r="D87" s="21" t="s">
        <v>407</v>
      </c>
      <c r="E87" s="18">
        <v>49</v>
      </c>
      <c r="F87" s="15" t="s">
        <v>22</v>
      </c>
      <c r="G87" s="15" t="s">
        <v>60</v>
      </c>
      <c r="H87" s="17" t="s">
        <v>408</v>
      </c>
      <c r="I87" s="15" t="s">
        <v>409</v>
      </c>
      <c r="J87" s="19" t="s">
        <v>410</v>
      </c>
      <c r="K87" s="19" t="s">
        <v>19</v>
      </c>
      <c r="L87" s="15" t="s">
        <v>64</v>
      </c>
      <c r="M87" s="30" t="s">
        <v>44</v>
      </c>
      <c r="N87" s="10" t="s">
        <v>29</v>
      </c>
      <c r="O87" s="25"/>
    </row>
    <row r="88" s="2" customFormat="1" ht="85" customHeight="1" spans="1:15">
      <c r="A88" s="10">
        <f t="shared" si="2"/>
        <v>84</v>
      </c>
      <c r="B88" s="17" t="s">
        <v>19</v>
      </c>
      <c r="C88" s="13" t="s">
        <v>20</v>
      </c>
      <c r="D88" s="21" t="s">
        <v>411</v>
      </c>
      <c r="E88" s="18">
        <v>200</v>
      </c>
      <c r="F88" s="15" t="s">
        <v>22</v>
      </c>
      <c r="G88" s="15" t="s">
        <v>60</v>
      </c>
      <c r="H88" s="17" t="s">
        <v>412</v>
      </c>
      <c r="I88" s="15" t="s">
        <v>413</v>
      </c>
      <c r="J88" s="19" t="s">
        <v>414</v>
      </c>
      <c r="K88" s="19" t="s">
        <v>19</v>
      </c>
      <c r="L88" s="15" t="s">
        <v>64</v>
      </c>
      <c r="M88" s="30" t="s">
        <v>44</v>
      </c>
      <c r="N88" s="10" t="s">
        <v>29</v>
      </c>
      <c r="O88" s="25"/>
    </row>
    <row r="89" s="2" customFormat="1" ht="90" customHeight="1" spans="1:15">
      <c r="A89" s="10">
        <f t="shared" si="2"/>
        <v>85</v>
      </c>
      <c r="B89" s="17" t="s">
        <v>202</v>
      </c>
      <c r="C89" s="13" t="s">
        <v>20</v>
      </c>
      <c r="D89" s="21" t="s">
        <v>415</v>
      </c>
      <c r="E89" s="18">
        <v>39</v>
      </c>
      <c r="F89" s="15" t="s">
        <v>22</v>
      </c>
      <c r="G89" s="15" t="s">
        <v>60</v>
      </c>
      <c r="H89" s="17" t="s">
        <v>416</v>
      </c>
      <c r="I89" s="15" t="s">
        <v>417</v>
      </c>
      <c r="J89" s="19" t="s">
        <v>418</v>
      </c>
      <c r="K89" s="19" t="s">
        <v>19</v>
      </c>
      <c r="L89" s="15" t="s">
        <v>64</v>
      </c>
      <c r="M89" s="30" t="s">
        <v>57</v>
      </c>
      <c r="N89" s="10" t="s">
        <v>29</v>
      </c>
      <c r="O89" s="25"/>
    </row>
    <row r="90" s="2" customFormat="1" ht="84" customHeight="1" spans="1:15">
      <c r="A90" s="10">
        <f t="shared" si="2"/>
        <v>86</v>
      </c>
      <c r="B90" s="17" t="s">
        <v>242</v>
      </c>
      <c r="C90" s="13" t="s">
        <v>20</v>
      </c>
      <c r="D90" s="21" t="s">
        <v>419</v>
      </c>
      <c r="E90" s="18">
        <v>58</v>
      </c>
      <c r="F90" s="15" t="s">
        <v>22</v>
      </c>
      <c r="G90" s="15" t="s">
        <v>60</v>
      </c>
      <c r="H90" s="17" t="s">
        <v>420</v>
      </c>
      <c r="I90" s="15" t="s">
        <v>421</v>
      </c>
      <c r="J90" s="19" t="s">
        <v>422</v>
      </c>
      <c r="K90" s="19" t="s">
        <v>19</v>
      </c>
      <c r="L90" s="15" t="s">
        <v>64</v>
      </c>
      <c r="M90" s="30" t="s">
        <v>44</v>
      </c>
      <c r="N90" s="10" t="s">
        <v>29</v>
      </c>
      <c r="O90" s="25"/>
    </row>
    <row r="91" s="2" customFormat="1" ht="87" customHeight="1" spans="1:15">
      <c r="A91" s="10">
        <f t="shared" si="2"/>
        <v>87</v>
      </c>
      <c r="B91" s="17" t="s">
        <v>152</v>
      </c>
      <c r="C91" s="13" t="s">
        <v>20</v>
      </c>
      <c r="D91" s="21" t="s">
        <v>423</v>
      </c>
      <c r="E91" s="18">
        <v>137</v>
      </c>
      <c r="F91" s="15" t="s">
        <v>22</v>
      </c>
      <c r="G91" s="15" t="s">
        <v>60</v>
      </c>
      <c r="H91" s="17" t="s">
        <v>154</v>
      </c>
      <c r="I91" s="15" t="s">
        <v>424</v>
      </c>
      <c r="J91" s="19" t="s">
        <v>425</v>
      </c>
      <c r="K91" s="19" t="s">
        <v>19</v>
      </c>
      <c r="L91" s="15" t="s">
        <v>64</v>
      </c>
      <c r="M91" s="30" t="s">
        <v>44</v>
      </c>
      <c r="N91" s="10" t="s">
        <v>29</v>
      </c>
      <c r="O91" s="25"/>
    </row>
    <row r="92" s="2" customFormat="1" ht="94" customHeight="1" spans="1:15">
      <c r="A92" s="10">
        <f t="shared" si="2"/>
        <v>88</v>
      </c>
      <c r="B92" s="17" t="s">
        <v>340</v>
      </c>
      <c r="C92" s="13" t="s">
        <v>20</v>
      </c>
      <c r="D92" s="21" t="s">
        <v>426</v>
      </c>
      <c r="E92" s="18">
        <v>120</v>
      </c>
      <c r="F92" s="15" t="s">
        <v>22</v>
      </c>
      <c r="G92" s="15" t="s">
        <v>60</v>
      </c>
      <c r="H92" s="17" t="s">
        <v>427</v>
      </c>
      <c r="I92" s="15" t="s">
        <v>428</v>
      </c>
      <c r="J92" s="19" t="s">
        <v>429</v>
      </c>
      <c r="K92" s="19" t="s">
        <v>19</v>
      </c>
      <c r="L92" s="15" t="s">
        <v>64</v>
      </c>
      <c r="M92" s="30" t="s">
        <v>57</v>
      </c>
      <c r="N92" s="10" t="s">
        <v>29</v>
      </c>
      <c r="O92" s="25"/>
    </row>
    <row r="93" s="2" customFormat="1" ht="129" customHeight="1" spans="1:15">
      <c r="A93" s="10">
        <f t="shared" si="2"/>
        <v>89</v>
      </c>
      <c r="B93" s="17" t="s">
        <v>430</v>
      </c>
      <c r="C93" s="13" t="s">
        <v>20</v>
      </c>
      <c r="D93" s="21" t="s">
        <v>431</v>
      </c>
      <c r="E93" s="18">
        <v>70</v>
      </c>
      <c r="F93" s="15" t="s">
        <v>22</v>
      </c>
      <c r="G93" s="15" t="s">
        <v>60</v>
      </c>
      <c r="H93" s="17" t="s">
        <v>24</v>
      </c>
      <c r="I93" s="15" t="s">
        <v>432</v>
      </c>
      <c r="J93" s="19" t="s">
        <v>433</v>
      </c>
      <c r="K93" s="19" t="s">
        <v>19</v>
      </c>
      <c r="L93" s="15" t="s">
        <v>64</v>
      </c>
      <c r="M93" s="30" t="s">
        <v>57</v>
      </c>
      <c r="N93" s="10" t="s">
        <v>29</v>
      </c>
      <c r="O93" s="25"/>
    </row>
    <row r="94" s="2" customFormat="1" ht="91" customHeight="1" spans="1:15">
      <c r="A94" s="10">
        <f t="shared" si="2"/>
        <v>90</v>
      </c>
      <c r="B94" s="17" t="s">
        <v>19</v>
      </c>
      <c r="C94" s="13" t="s">
        <v>20</v>
      </c>
      <c r="D94" s="21" t="s">
        <v>434</v>
      </c>
      <c r="E94" s="18">
        <v>1000</v>
      </c>
      <c r="F94" s="15" t="s">
        <v>35</v>
      </c>
      <c r="G94" s="15" t="s">
        <v>435</v>
      </c>
      <c r="H94" s="17" t="s">
        <v>436</v>
      </c>
      <c r="I94" s="15" t="s">
        <v>437</v>
      </c>
      <c r="J94" s="19" t="s">
        <v>438</v>
      </c>
      <c r="K94" s="19" t="s">
        <v>19</v>
      </c>
      <c r="L94" s="15" t="s">
        <v>27</v>
      </c>
      <c r="M94" s="30" t="s">
        <v>34</v>
      </c>
      <c r="N94" s="10" t="s">
        <v>29</v>
      </c>
      <c r="O94" s="25"/>
    </row>
    <row r="95" s="2" customFormat="1" ht="73" customHeight="1" spans="1:15">
      <c r="A95" s="10">
        <f t="shared" si="2"/>
        <v>91</v>
      </c>
      <c r="B95" s="17" t="s">
        <v>19</v>
      </c>
      <c r="C95" s="13" t="s">
        <v>20</v>
      </c>
      <c r="D95" s="21" t="s">
        <v>439</v>
      </c>
      <c r="E95" s="18">
        <v>100</v>
      </c>
      <c r="F95" s="15" t="s">
        <v>22</v>
      </c>
      <c r="G95" s="15" t="s">
        <v>60</v>
      </c>
      <c r="H95" s="17" t="s">
        <v>436</v>
      </c>
      <c r="I95" s="15" t="s">
        <v>440</v>
      </c>
      <c r="J95" s="19" t="s">
        <v>441</v>
      </c>
      <c r="K95" s="19" t="s">
        <v>19</v>
      </c>
      <c r="L95" s="15" t="s">
        <v>64</v>
      </c>
      <c r="M95" s="30" t="s">
        <v>57</v>
      </c>
      <c r="N95" s="10" t="s">
        <v>29</v>
      </c>
      <c r="O95" s="25"/>
    </row>
    <row r="96" s="2" customFormat="1" ht="63" customHeight="1" spans="1:15">
      <c r="A96" s="10">
        <f t="shared" si="2"/>
        <v>92</v>
      </c>
      <c r="B96" s="17" t="s">
        <v>227</v>
      </c>
      <c r="C96" s="13" t="s">
        <v>20</v>
      </c>
      <c r="D96" s="21" t="s">
        <v>442</v>
      </c>
      <c r="E96" s="18">
        <v>67</v>
      </c>
      <c r="F96" s="15" t="s">
        <v>35</v>
      </c>
      <c r="G96" s="15" t="s">
        <v>435</v>
      </c>
      <c r="H96" s="17" t="s">
        <v>443</v>
      </c>
      <c r="I96" s="15" t="s">
        <v>444</v>
      </c>
      <c r="J96" s="19" t="s">
        <v>445</v>
      </c>
      <c r="K96" s="19" t="s">
        <v>19</v>
      </c>
      <c r="L96" s="15" t="s">
        <v>334</v>
      </c>
      <c r="M96" s="30" t="s">
        <v>44</v>
      </c>
      <c r="N96" s="10" t="s">
        <v>29</v>
      </c>
      <c r="O96" s="25"/>
    </row>
    <row r="97" s="2" customFormat="1" ht="57" customHeight="1" spans="1:15">
      <c r="A97" s="10">
        <f t="shared" si="2"/>
        <v>93</v>
      </c>
      <c r="B97" s="17" t="s">
        <v>202</v>
      </c>
      <c r="C97" s="13" t="s">
        <v>20</v>
      </c>
      <c r="D97" s="21" t="s">
        <v>446</v>
      </c>
      <c r="E97" s="18">
        <v>60</v>
      </c>
      <c r="F97" s="15" t="s">
        <v>35</v>
      </c>
      <c r="G97" s="15" t="s">
        <v>435</v>
      </c>
      <c r="H97" s="17" t="s">
        <v>416</v>
      </c>
      <c r="I97" s="15" t="s">
        <v>447</v>
      </c>
      <c r="J97" s="19" t="s">
        <v>445</v>
      </c>
      <c r="K97" s="19" t="s">
        <v>19</v>
      </c>
      <c r="L97" s="15" t="s">
        <v>27</v>
      </c>
      <c r="M97" s="30" t="s">
        <v>44</v>
      </c>
      <c r="N97" s="10" t="s">
        <v>29</v>
      </c>
      <c r="O97" s="25"/>
    </row>
    <row r="98" s="2" customFormat="1" ht="81" customHeight="1" spans="1:15">
      <c r="A98" s="10">
        <f t="shared" si="2"/>
        <v>94</v>
      </c>
      <c r="B98" s="17" t="s">
        <v>177</v>
      </c>
      <c r="C98" s="13" t="s">
        <v>20</v>
      </c>
      <c r="D98" s="21" t="s">
        <v>448</v>
      </c>
      <c r="E98" s="18">
        <v>47</v>
      </c>
      <c r="F98" s="15" t="s">
        <v>35</v>
      </c>
      <c r="G98" s="15" t="s">
        <v>435</v>
      </c>
      <c r="H98" s="17" t="s">
        <v>449</v>
      </c>
      <c r="I98" s="15" t="s">
        <v>450</v>
      </c>
      <c r="J98" s="19" t="s">
        <v>451</v>
      </c>
      <c r="K98" s="19" t="s">
        <v>19</v>
      </c>
      <c r="L98" s="15" t="s">
        <v>334</v>
      </c>
      <c r="M98" s="30" t="s">
        <v>44</v>
      </c>
      <c r="N98" s="10" t="s">
        <v>29</v>
      </c>
      <c r="O98" s="25"/>
    </row>
    <row r="99" s="2" customFormat="1" ht="112" customHeight="1" spans="1:15">
      <c r="A99" s="10">
        <f t="shared" si="2"/>
        <v>95</v>
      </c>
      <c r="B99" s="17" t="s">
        <v>237</v>
      </c>
      <c r="C99" s="13" t="s">
        <v>20</v>
      </c>
      <c r="D99" s="21" t="s">
        <v>452</v>
      </c>
      <c r="E99" s="18">
        <v>36</v>
      </c>
      <c r="F99" s="15" t="s">
        <v>35</v>
      </c>
      <c r="G99" s="15" t="s">
        <v>435</v>
      </c>
      <c r="H99" s="17" t="s">
        <v>453</v>
      </c>
      <c r="I99" s="15" t="s">
        <v>454</v>
      </c>
      <c r="J99" s="19" t="s">
        <v>455</v>
      </c>
      <c r="K99" s="19" t="s">
        <v>19</v>
      </c>
      <c r="L99" s="15" t="s">
        <v>334</v>
      </c>
      <c r="M99" s="30" t="s">
        <v>44</v>
      </c>
      <c r="N99" s="10" t="s">
        <v>29</v>
      </c>
      <c r="O99" s="25"/>
    </row>
    <row r="100" s="2" customFormat="1" ht="70" customHeight="1" spans="1:15">
      <c r="A100" s="10">
        <f t="shared" si="2"/>
        <v>96</v>
      </c>
      <c r="B100" s="17" t="s">
        <v>182</v>
      </c>
      <c r="C100" s="13" t="s">
        <v>20</v>
      </c>
      <c r="D100" s="21" t="s">
        <v>456</v>
      </c>
      <c r="E100" s="18">
        <v>90</v>
      </c>
      <c r="F100" s="15" t="s">
        <v>22</v>
      </c>
      <c r="G100" s="15" t="s">
        <v>60</v>
      </c>
      <c r="H100" s="17" t="s">
        <v>457</v>
      </c>
      <c r="I100" s="15" t="s">
        <v>458</v>
      </c>
      <c r="J100" s="19" t="s">
        <v>459</v>
      </c>
      <c r="K100" s="19" t="s">
        <v>19</v>
      </c>
      <c r="L100" s="15" t="s">
        <v>64</v>
      </c>
      <c r="M100" s="30" t="s">
        <v>44</v>
      </c>
      <c r="N100" s="10" t="s">
        <v>29</v>
      </c>
      <c r="O100" s="25"/>
    </row>
    <row r="101" s="2" customFormat="1" ht="70" customHeight="1" spans="1:15">
      <c r="A101" s="10">
        <f t="shared" si="2"/>
        <v>97</v>
      </c>
      <c r="B101" s="17" t="s">
        <v>460</v>
      </c>
      <c r="C101" s="13" t="s">
        <v>20</v>
      </c>
      <c r="D101" s="21" t="s">
        <v>461</v>
      </c>
      <c r="E101" s="18">
        <v>162</v>
      </c>
      <c r="F101" s="15" t="s">
        <v>462</v>
      </c>
      <c r="G101" s="15" t="s">
        <v>23</v>
      </c>
      <c r="H101" s="17" t="s">
        <v>463</v>
      </c>
      <c r="I101" s="15" t="s">
        <v>464</v>
      </c>
      <c r="J101" s="19" t="s">
        <v>465</v>
      </c>
      <c r="K101" s="17" t="s">
        <v>460</v>
      </c>
      <c r="L101" s="15" t="s">
        <v>334</v>
      </c>
      <c r="M101" s="30" t="s">
        <v>44</v>
      </c>
      <c r="N101" s="10" t="s">
        <v>29</v>
      </c>
      <c r="O101" s="25" t="s">
        <v>466</v>
      </c>
    </row>
    <row r="102" s="2" customFormat="1" ht="70" customHeight="1" spans="1:15">
      <c r="A102" s="10">
        <f t="shared" si="2"/>
        <v>98</v>
      </c>
      <c r="B102" s="17" t="s">
        <v>182</v>
      </c>
      <c r="C102" s="13" t="s">
        <v>20</v>
      </c>
      <c r="D102" s="21" t="s">
        <v>467</v>
      </c>
      <c r="E102" s="18">
        <v>358</v>
      </c>
      <c r="F102" s="15" t="s">
        <v>462</v>
      </c>
      <c r="G102" s="15" t="s">
        <v>23</v>
      </c>
      <c r="H102" s="17" t="s">
        <v>468</v>
      </c>
      <c r="I102" s="15" t="s">
        <v>469</v>
      </c>
      <c r="J102" s="19" t="s">
        <v>470</v>
      </c>
      <c r="K102" s="17" t="s">
        <v>460</v>
      </c>
      <c r="L102" s="15" t="s">
        <v>334</v>
      </c>
      <c r="M102" s="30" t="s">
        <v>44</v>
      </c>
      <c r="N102" s="10" t="s">
        <v>29</v>
      </c>
      <c r="O102" s="25" t="s">
        <v>466</v>
      </c>
    </row>
    <row r="103" s="2" customFormat="1" ht="70" customHeight="1" spans="1:15">
      <c r="A103" s="10">
        <f t="shared" si="2"/>
        <v>99</v>
      </c>
      <c r="B103" s="17" t="s">
        <v>242</v>
      </c>
      <c r="C103" s="13" t="s">
        <v>20</v>
      </c>
      <c r="D103" s="21" t="s">
        <v>471</v>
      </c>
      <c r="E103" s="18">
        <v>64</v>
      </c>
      <c r="F103" s="15" t="s">
        <v>462</v>
      </c>
      <c r="G103" s="15" t="s">
        <v>23</v>
      </c>
      <c r="H103" s="17" t="s">
        <v>472</v>
      </c>
      <c r="I103" s="15" t="s">
        <v>473</v>
      </c>
      <c r="J103" s="19" t="s">
        <v>474</v>
      </c>
      <c r="K103" s="17" t="s">
        <v>460</v>
      </c>
      <c r="L103" s="15" t="s">
        <v>334</v>
      </c>
      <c r="M103" s="30" t="s">
        <v>44</v>
      </c>
      <c r="N103" s="10" t="s">
        <v>29</v>
      </c>
      <c r="O103" s="25" t="s">
        <v>466</v>
      </c>
    </row>
    <row r="104" s="2" customFormat="1" ht="70" customHeight="1" spans="1:15">
      <c r="A104" s="10">
        <f t="shared" ref="A104:A135" si="3">ROW(104:104)-4</f>
        <v>100</v>
      </c>
      <c r="B104" s="17" t="s">
        <v>232</v>
      </c>
      <c r="C104" s="13" t="s">
        <v>20</v>
      </c>
      <c r="D104" s="21" t="s">
        <v>475</v>
      </c>
      <c r="E104" s="18">
        <v>64</v>
      </c>
      <c r="F104" s="15" t="s">
        <v>462</v>
      </c>
      <c r="G104" s="15" t="s">
        <v>23</v>
      </c>
      <c r="H104" s="17" t="s">
        <v>476</v>
      </c>
      <c r="I104" s="15" t="s">
        <v>477</v>
      </c>
      <c r="J104" s="19" t="s">
        <v>474</v>
      </c>
      <c r="K104" s="17" t="s">
        <v>460</v>
      </c>
      <c r="L104" s="15" t="s">
        <v>334</v>
      </c>
      <c r="M104" s="30" t="s">
        <v>44</v>
      </c>
      <c r="N104" s="10" t="s">
        <v>29</v>
      </c>
      <c r="O104" s="25" t="s">
        <v>466</v>
      </c>
    </row>
    <row r="105" s="2" customFormat="1" ht="70" customHeight="1" spans="1:15">
      <c r="A105" s="10">
        <f t="shared" si="3"/>
        <v>101</v>
      </c>
      <c r="B105" s="17" t="s">
        <v>207</v>
      </c>
      <c r="C105" s="13" t="s">
        <v>20</v>
      </c>
      <c r="D105" s="21" t="s">
        <v>478</v>
      </c>
      <c r="E105" s="18">
        <v>184</v>
      </c>
      <c r="F105" s="15" t="s">
        <v>462</v>
      </c>
      <c r="G105" s="15" t="s">
        <v>23</v>
      </c>
      <c r="H105" s="17" t="s">
        <v>479</v>
      </c>
      <c r="I105" s="15" t="s">
        <v>480</v>
      </c>
      <c r="J105" s="19" t="s">
        <v>481</v>
      </c>
      <c r="K105" s="17" t="s">
        <v>460</v>
      </c>
      <c r="L105" s="15" t="s">
        <v>334</v>
      </c>
      <c r="M105" s="30" t="s">
        <v>44</v>
      </c>
      <c r="N105" s="10" t="s">
        <v>29</v>
      </c>
      <c r="O105" s="25" t="s">
        <v>466</v>
      </c>
    </row>
    <row r="106" s="2" customFormat="1" ht="70" customHeight="1" spans="1:15">
      <c r="A106" s="10">
        <f t="shared" si="3"/>
        <v>102</v>
      </c>
      <c r="B106" s="17" t="s">
        <v>117</v>
      </c>
      <c r="C106" s="13" t="s">
        <v>20</v>
      </c>
      <c r="D106" s="21" t="s">
        <v>482</v>
      </c>
      <c r="E106" s="18">
        <v>200</v>
      </c>
      <c r="F106" s="15" t="s">
        <v>462</v>
      </c>
      <c r="G106" s="15" t="s">
        <v>23</v>
      </c>
      <c r="H106" s="17" t="s">
        <v>483</v>
      </c>
      <c r="I106" s="15" t="s">
        <v>484</v>
      </c>
      <c r="J106" s="19" t="s">
        <v>485</v>
      </c>
      <c r="K106" s="17" t="s">
        <v>460</v>
      </c>
      <c r="L106" s="15" t="s">
        <v>334</v>
      </c>
      <c r="M106" s="30" t="s">
        <v>44</v>
      </c>
      <c r="N106" s="10" t="s">
        <v>29</v>
      </c>
      <c r="O106" s="25" t="s">
        <v>466</v>
      </c>
    </row>
    <row r="107" s="2" customFormat="1" ht="70" customHeight="1" spans="1:15">
      <c r="A107" s="10">
        <f t="shared" si="3"/>
        <v>103</v>
      </c>
      <c r="B107" s="17" t="s">
        <v>112</v>
      </c>
      <c r="C107" s="13" t="s">
        <v>20</v>
      </c>
      <c r="D107" s="21" t="s">
        <v>486</v>
      </c>
      <c r="E107" s="18">
        <v>48</v>
      </c>
      <c r="F107" s="15" t="s">
        <v>462</v>
      </c>
      <c r="G107" s="15" t="s">
        <v>23</v>
      </c>
      <c r="H107" s="17" t="s">
        <v>487</v>
      </c>
      <c r="I107" s="15" t="s">
        <v>488</v>
      </c>
      <c r="J107" s="19" t="s">
        <v>489</v>
      </c>
      <c r="K107" s="17" t="s">
        <v>460</v>
      </c>
      <c r="L107" s="15" t="s">
        <v>334</v>
      </c>
      <c r="M107" s="30" t="s">
        <v>44</v>
      </c>
      <c r="N107" s="10" t="s">
        <v>29</v>
      </c>
      <c r="O107" s="25" t="s">
        <v>466</v>
      </c>
    </row>
    <row r="108" s="2" customFormat="1" ht="70" customHeight="1" spans="1:15">
      <c r="A108" s="10">
        <f t="shared" si="3"/>
        <v>104</v>
      </c>
      <c r="B108" s="17" t="s">
        <v>167</v>
      </c>
      <c r="C108" s="13" t="s">
        <v>20</v>
      </c>
      <c r="D108" s="21" t="s">
        <v>490</v>
      </c>
      <c r="E108" s="18">
        <v>38</v>
      </c>
      <c r="F108" s="15" t="s">
        <v>462</v>
      </c>
      <c r="G108" s="15" t="s">
        <v>23</v>
      </c>
      <c r="H108" s="17" t="s">
        <v>491</v>
      </c>
      <c r="I108" s="15" t="s">
        <v>492</v>
      </c>
      <c r="J108" s="19" t="s">
        <v>493</v>
      </c>
      <c r="K108" s="17" t="s">
        <v>460</v>
      </c>
      <c r="L108" s="15" t="s">
        <v>334</v>
      </c>
      <c r="M108" s="30" t="s">
        <v>44</v>
      </c>
      <c r="N108" s="10" t="s">
        <v>29</v>
      </c>
      <c r="O108" s="25" t="s">
        <v>466</v>
      </c>
    </row>
    <row r="109" s="2" customFormat="1" ht="70" customHeight="1" spans="1:15">
      <c r="A109" s="10">
        <f t="shared" si="3"/>
        <v>105</v>
      </c>
      <c r="B109" s="17" t="s">
        <v>77</v>
      </c>
      <c r="C109" s="13" t="s">
        <v>20</v>
      </c>
      <c r="D109" s="21" t="s">
        <v>494</v>
      </c>
      <c r="E109" s="18">
        <v>19</v>
      </c>
      <c r="F109" s="15" t="s">
        <v>35</v>
      </c>
      <c r="G109" s="15" t="s">
        <v>23</v>
      </c>
      <c r="H109" s="17" t="s">
        <v>495</v>
      </c>
      <c r="I109" s="15" t="s">
        <v>496</v>
      </c>
      <c r="J109" s="19" t="s">
        <v>497</v>
      </c>
      <c r="K109" s="17" t="s">
        <v>460</v>
      </c>
      <c r="L109" s="15" t="s">
        <v>334</v>
      </c>
      <c r="M109" s="30" t="s">
        <v>44</v>
      </c>
      <c r="N109" s="10" t="s">
        <v>29</v>
      </c>
      <c r="O109" s="25"/>
    </row>
    <row r="110" s="2" customFormat="1" ht="70" customHeight="1" spans="1:15">
      <c r="A110" s="10">
        <f t="shared" si="3"/>
        <v>106</v>
      </c>
      <c r="B110" s="17" t="s">
        <v>498</v>
      </c>
      <c r="C110" s="13" t="s">
        <v>20</v>
      </c>
      <c r="D110" s="21" t="s">
        <v>499</v>
      </c>
      <c r="E110" s="18">
        <v>15</v>
      </c>
      <c r="F110" s="15" t="s">
        <v>35</v>
      </c>
      <c r="G110" s="15" t="s">
        <v>23</v>
      </c>
      <c r="H110" s="17" t="s">
        <v>109</v>
      </c>
      <c r="I110" s="15" t="s">
        <v>500</v>
      </c>
      <c r="J110" s="19" t="s">
        <v>501</v>
      </c>
      <c r="K110" s="17" t="s">
        <v>460</v>
      </c>
      <c r="L110" s="15" t="s">
        <v>334</v>
      </c>
      <c r="M110" s="30" t="s">
        <v>44</v>
      </c>
      <c r="N110" s="10" t="s">
        <v>29</v>
      </c>
      <c r="O110" s="25"/>
    </row>
    <row r="111" s="2" customFormat="1" ht="70" customHeight="1" spans="1:15">
      <c r="A111" s="10">
        <f t="shared" si="3"/>
        <v>107</v>
      </c>
      <c r="B111" s="17" t="s">
        <v>297</v>
      </c>
      <c r="C111" s="13" t="s">
        <v>20</v>
      </c>
      <c r="D111" s="21" t="s">
        <v>502</v>
      </c>
      <c r="E111" s="18">
        <v>7</v>
      </c>
      <c r="F111" s="15" t="s">
        <v>35</v>
      </c>
      <c r="G111" s="15" t="s">
        <v>23</v>
      </c>
      <c r="H111" s="17" t="s">
        <v>503</v>
      </c>
      <c r="I111" s="15" t="s">
        <v>504</v>
      </c>
      <c r="J111" s="19" t="s">
        <v>505</v>
      </c>
      <c r="K111" s="17" t="s">
        <v>460</v>
      </c>
      <c r="L111" s="15" t="s">
        <v>334</v>
      </c>
      <c r="M111" s="30" t="s">
        <v>44</v>
      </c>
      <c r="N111" s="10" t="s">
        <v>29</v>
      </c>
      <c r="O111" s="25"/>
    </row>
    <row r="112" s="2" customFormat="1" ht="70" customHeight="1" spans="1:15">
      <c r="A112" s="10">
        <f t="shared" si="3"/>
        <v>108</v>
      </c>
      <c r="B112" s="17" t="s">
        <v>257</v>
      </c>
      <c r="C112" s="13" t="s">
        <v>20</v>
      </c>
      <c r="D112" s="21" t="s">
        <v>506</v>
      </c>
      <c r="E112" s="18">
        <v>3</v>
      </c>
      <c r="F112" s="15" t="s">
        <v>35</v>
      </c>
      <c r="G112" s="15" t="s">
        <v>23</v>
      </c>
      <c r="H112" s="17" t="s">
        <v>507</v>
      </c>
      <c r="I112" s="15" t="s">
        <v>508</v>
      </c>
      <c r="J112" s="19" t="s">
        <v>509</v>
      </c>
      <c r="K112" s="17" t="s">
        <v>460</v>
      </c>
      <c r="L112" s="15" t="s">
        <v>334</v>
      </c>
      <c r="M112" s="30" t="s">
        <v>44</v>
      </c>
      <c r="N112" s="10" t="s">
        <v>29</v>
      </c>
      <c r="O112" s="25"/>
    </row>
    <row r="113" s="2" customFormat="1" ht="70" customHeight="1" spans="1:15">
      <c r="A113" s="10">
        <f t="shared" si="3"/>
        <v>109</v>
      </c>
      <c r="B113" s="17" t="s">
        <v>267</v>
      </c>
      <c r="C113" s="13" t="s">
        <v>20</v>
      </c>
      <c r="D113" s="21" t="s">
        <v>510</v>
      </c>
      <c r="E113" s="18">
        <v>4</v>
      </c>
      <c r="F113" s="15" t="s">
        <v>35</v>
      </c>
      <c r="G113" s="15" t="s">
        <v>23</v>
      </c>
      <c r="H113" s="17" t="s">
        <v>511</v>
      </c>
      <c r="I113" s="15" t="s">
        <v>512</v>
      </c>
      <c r="J113" s="19" t="s">
        <v>513</v>
      </c>
      <c r="K113" s="17" t="s">
        <v>460</v>
      </c>
      <c r="L113" s="15" t="s">
        <v>334</v>
      </c>
      <c r="M113" s="30" t="s">
        <v>44</v>
      </c>
      <c r="N113" s="10" t="s">
        <v>29</v>
      </c>
      <c r="O113" s="25"/>
    </row>
    <row r="114" s="2" customFormat="1" ht="70" customHeight="1" spans="1:15">
      <c r="A114" s="10">
        <f t="shared" si="3"/>
        <v>110</v>
      </c>
      <c r="B114" s="17" t="s">
        <v>272</v>
      </c>
      <c r="C114" s="13" t="s">
        <v>20</v>
      </c>
      <c r="D114" s="21" t="s">
        <v>514</v>
      </c>
      <c r="E114" s="18">
        <v>10</v>
      </c>
      <c r="F114" s="15" t="s">
        <v>35</v>
      </c>
      <c r="G114" s="15" t="s">
        <v>23</v>
      </c>
      <c r="H114" s="17" t="s">
        <v>515</v>
      </c>
      <c r="I114" s="15" t="s">
        <v>516</v>
      </c>
      <c r="J114" s="19" t="s">
        <v>517</v>
      </c>
      <c r="K114" s="17" t="s">
        <v>460</v>
      </c>
      <c r="L114" s="15" t="s">
        <v>334</v>
      </c>
      <c r="M114" s="30" t="s">
        <v>44</v>
      </c>
      <c r="N114" s="10" t="s">
        <v>29</v>
      </c>
      <c r="O114" s="25"/>
    </row>
    <row r="115" s="2" customFormat="1" ht="70" customHeight="1" spans="1:15">
      <c r="A115" s="10">
        <f t="shared" si="3"/>
        <v>111</v>
      </c>
      <c r="B115" s="17" t="s">
        <v>192</v>
      </c>
      <c r="C115" s="13" t="s">
        <v>20</v>
      </c>
      <c r="D115" s="21" t="s">
        <v>518</v>
      </c>
      <c r="E115" s="18">
        <v>7</v>
      </c>
      <c r="F115" s="15" t="s">
        <v>35</v>
      </c>
      <c r="G115" s="15" t="s">
        <v>23</v>
      </c>
      <c r="H115" s="17" t="s">
        <v>519</v>
      </c>
      <c r="I115" s="15" t="s">
        <v>512</v>
      </c>
      <c r="J115" s="19" t="s">
        <v>497</v>
      </c>
      <c r="K115" s="17" t="s">
        <v>460</v>
      </c>
      <c r="L115" s="15" t="s">
        <v>334</v>
      </c>
      <c r="M115" s="30" t="s">
        <v>44</v>
      </c>
      <c r="N115" s="10" t="s">
        <v>29</v>
      </c>
      <c r="O115" s="25"/>
    </row>
    <row r="116" s="2" customFormat="1" ht="70" customHeight="1" spans="1:15">
      <c r="A116" s="10">
        <f t="shared" si="3"/>
        <v>112</v>
      </c>
      <c r="B116" s="17" t="s">
        <v>207</v>
      </c>
      <c r="C116" s="13" t="s">
        <v>20</v>
      </c>
      <c r="D116" s="21" t="s">
        <v>520</v>
      </c>
      <c r="E116" s="18">
        <v>10</v>
      </c>
      <c r="F116" s="15" t="s">
        <v>35</v>
      </c>
      <c r="G116" s="15" t="s">
        <v>23</v>
      </c>
      <c r="H116" s="17" t="s">
        <v>495</v>
      </c>
      <c r="I116" s="15" t="s">
        <v>521</v>
      </c>
      <c r="J116" s="19" t="s">
        <v>522</v>
      </c>
      <c r="K116" s="17" t="s">
        <v>460</v>
      </c>
      <c r="L116" s="15" t="s">
        <v>334</v>
      </c>
      <c r="M116" s="30" t="s">
        <v>44</v>
      </c>
      <c r="N116" s="10" t="s">
        <v>29</v>
      </c>
      <c r="O116" s="25"/>
    </row>
    <row r="117" s="2" customFormat="1" ht="70" customHeight="1" spans="1:15">
      <c r="A117" s="10">
        <f t="shared" si="3"/>
        <v>113</v>
      </c>
      <c r="B117" s="17" t="s">
        <v>142</v>
      </c>
      <c r="C117" s="13" t="s">
        <v>20</v>
      </c>
      <c r="D117" s="21" t="s">
        <v>523</v>
      </c>
      <c r="E117" s="18">
        <v>16</v>
      </c>
      <c r="F117" s="15" t="s">
        <v>35</v>
      </c>
      <c r="G117" s="15" t="s">
        <v>23</v>
      </c>
      <c r="H117" s="17" t="s">
        <v>524</v>
      </c>
      <c r="I117" s="15" t="s">
        <v>525</v>
      </c>
      <c r="J117" s="19" t="s">
        <v>526</v>
      </c>
      <c r="K117" s="17" t="s">
        <v>460</v>
      </c>
      <c r="L117" s="15" t="s">
        <v>334</v>
      </c>
      <c r="M117" s="30" t="s">
        <v>44</v>
      </c>
      <c r="N117" s="10" t="s">
        <v>29</v>
      </c>
      <c r="O117" s="25"/>
    </row>
    <row r="118" s="2" customFormat="1" ht="70" customHeight="1" spans="1:15">
      <c r="A118" s="10">
        <f t="shared" si="3"/>
        <v>114</v>
      </c>
      <c r="B118" s="17" t="s">
        <v>82</v>
      </c>
      <c r="C118" s="13" t="s">
        <v>20</v>
      </c>
      <c r="D118" s="21" t="s">
        <v>527</v>
      </c>
      <c r="E118" s="18">
        <v>10</v>
      </c>
      <c r="F118" s="15" t="s">
        <v>35</v>
      </c>
      <c r="G118" s="15" t="s">
        <v>23</v>
      </c>
      <c r="H118" s="17" t="s">
        <v>528</v>
      </c>
      <c r="I118" s="15" t="s">
        <v>529</v>
      </c>
      <c r="J118" s="19" t="s">
        <v>530</v>
      </c>
      <c r="K118" s="17" t="s">
        <v>460</v>
      </c>
      <c r="L118" s="15" t="s">
        <v>334</v>
      </c>
      <c r="M118" s="30" t="s">
        <v>44</v>
      </c>
      <c r="N118" s="10" t="s">
        <v>29</v>
      </c>
      <c r="O118" s="25"/>
    </row>
    <row r="119" s="2" customFormat="1" ht="70" customHeight="1" spans="1:15">
      <c r="A119" s="10">
        <f t="shared" si="3"/>
        <v>115</v>
      </c>
      <c r="B119" s="17" t="s">
        <v>127</v>
      </c>
      <c r="C119" s="13" t="s">
        <v>20</v>
      </c>
      <c r="D119" s="21" t="s">
        <v>531</v>
      </c>
      <c r="E119" s="18">
        <v>25</v>
      </c>
      <c r="F119" s="15" t="s">
        <v>35</v>
      </c>
      <c r="G119" s="15" t="s">
        <v>23</v>
      </c>
      <c r="H119" s="17" t="s">
        <v>129</v>
      </c>
      <c r="I119" s="15" t="s">
        <v>532</v>
      </c>
      <c r="J119" s="19" t="s">
        <v>533</v>
      </c>
      <c r="K119" s="17" t="s">
        <v>460</v>
      </c>
      <c r="L119" s="15" t="s">
        <v>334</v>
      </c>
      <c r="M119" s="30" t="s">
        <v>44</v>
      </c>
      <c r="N119" s="10" t="s">
        <v>29</v>
      </c>
      <c r="O119" s="25"/>
    </row>
    <row r="120" s="2" customFormat="1" ht="70" customHeight="1" spans="1:15">
      <c r="A120" s="10">
        <f t="shared" si="3"/>
        <v>116</v>
      </c>
      <c r="B120" s="17" t="s">
        <v>122</v>
      </c>
      <c r="C120" s="13" t="s">
        <v>20</v>
      </c>
      <c r="D120" s="21" t="s">
        <v>534</v>
      </c>
      <c r="E120" s="18">
        <v>12</v>
      </c>
      <c r="F120" s="15" t="s">
        <v>35</v>
      </c>
      <c r="G120" s="15" t="s">
        <v>23</v>
      </c>
      <c r="H120" s="17" t="s">
        <v>535</v>
      </c>
      <c r="I120" s="15" t="s">
        <v>536</v>
      </c>
      <c r="J120" s="19" t="s">
        <v>537</v>
      </c>
      <c r="K120" s="17" t="s">
        <v>460</v>
      </c>
      <c r="L120" s="15" t="s">
        <v>334</v>
      </c>
      <c r="M120" s="30" t="s">
        <v>44</v>
      </c>
      <c r="N120" s="10" t="s">
        <v>29</v>
      </c>
      <c r="O120" s="25"/>
    </row>
    <row r="121" s="2" customFormat="1" ht="70" customHeight="1" spans="1:15">
      <c r="A121" s="10">
        <f t="shared" si="3"/>
        <v>117</v>
      </c>
      <c r="B121" s="17" t="s">
        <v>137</v>
      </c>
      <c r="C121" s="13" t="s">
        <v>20</v>
      </c>
      <c r="D121" s="21" t="s">
        <v>538</v>
      </c>
      <c r="E121" s="18">
        <v>10</v>
      </c>
      <c r="F121" s="15" t="s">
        <v>35</v>
      </c>
      <c r="G121" s="15" t="s">
        <v>23</v>
      </c>
      <c r="H121" s="17" t="s">
        <v>539</v>
      </c>
      <c r="I121" s="15" t="s">
        <v>540</v>
      </c>
      <c r="J121" s="19" t="s">
        <v>541</v>
      </c>
      <c r="K121" s="17" t="s">
        <v>460</v>
      </c>
      <c r="L121" s="15" t="s">
        <v>334</v>
      </c>
      <c r="M121" s="30" t="s">
        <v>44</v>
      </c>
      <c r="N121" s="10" t="s">
        <v>29</v>
      </c>
      <c r="O121" s="25"/>
    </row>
    <row r="122" s="2" customFormat="1" ht="70" customHeight="1" spans="1:15">
      <c r="A122" s="10">
        <f t="shared" si="3"/>
        <v>118</v>
      </c>
      <c r="B122" s="17" t="s">
        <v>167</v>
      </c>
      <c r="C122" s="13" t="s">
        <v>20</v>
      </c>
      <c r="D122" s="21" t="s">
        <v>542</v>
      </c>
      <c r="E122" s="18">
        <v>10</v>
      </c>
      <c r="F122" s="15" t="s">
        <v>35</v>
      </c>
      <c r="G122" s="15" t="s">
        <v>23</v>
      </c>
      <c r="H122" s="17" t="s">
        <v>543</v>
      </c>
      <c r="I122" s="15" t="s">
        <v>544</v>
      </c>
      <c r="J122" s="19" t="s">
        <v>545</v>
      </c>
      <c r="K122" s="17" t="s">
        <v>460</v>
      </c>
      <c r="L122" s="15" t="s">
        <v>334</v>
      </c>
      <c r="M122" s="30" t="s">
        <v>44</v>
      </c>
      <c r="N122" s="10" t="s">
        <v>29</v>
      </c>
      <c r="O122" s="25"/>
    </row>
    <row r="123" s="2" customFormat="1" ht="70" customHeight="1" spans="1:15">
      <c r="A123" s="10">
        <f t="shared" si="3"/>
        <v>119</v>
      </c>
      <c r="B123" s="17" t="s">
        <v>222</v>
      </c>
      <c r="C123" s="13" t="s">
        <v>20</v>
      </c>
      <c r="D123" s="21" t="s">
        <v>546</v>
      </c>
      <c r="E123" s="18">
        <v>5</v>
      </c>
      <c r="F123" s="15" t="s">
        <v>35</v>
      </c>
      <c r="G123" s="15" t="s">
        <v>23</v>
      </c>
      <c r="H123" s="17" t="s">
        <v>547</v>
      </c>
      <c r="I123" s="15" t="s">
        <v>548</v>
      </c>
      <c r="J123" s="19" t="s">
        <v>549</v>
      </c>
      <c r="K123" s="17" t="s">
        <v>460</v>
      </c>
      <c r="L123" s="15" t="s">
        <v>334</v>
      </c>
      <c r="M123" s="30" t="s">
        <v>44</v>
      </c>
      <c r="N123" s="10" t="s">
        <v>29</v>
      </c>
      <c r="O123" s="25"/>
    </row>
    <row r="124" s="2" customFormat="1" ht="82" customHeight="1" spans="1:15">
      <c r="A124" s="10">
        <f t="shared" si="3"/>
        <v>120</v>
      </c>
      <c r="B124" s="17" t="s">
        <v>232</v>
      </c>
      <c r="C124" s="13" t="s">
        <v>20</v>
      </c>
      <c r="D124" s="21" t="s">
        <v>550</v>
      </c>
      <c r="E124" s="18">
        <v>5</v>
      </c>
      <c r="F124" s="15" t="s">
        <v>35</v>
      </c>
      <c r="G124" s="15" t="s">
        <v>23</v>
      </c>
      <c r="H124" s="17" t="s">
        <v>551</v>
      </c>
      <c r="I124" s="15" t="s">
        <v>552</v>
      </c>
      <c r="J124" s="19" t="s">
        <v>553</v>
      </c>
      <c r="K124" s="17" t="s">
        <v>460</v>
      </c>
      <c r="L124" s="15" t="s">
        <v>334</v>
      </c>
      <c r="M124" s="30" t="s">
        <v>44</v>
      </c>
      <c r="N124" s="10" t="s">
        <v>29</v>
      </c>
      <c r="O124" s="25"/>
    </row>
    <row r="125" s="2" customFormat="1" ht="63" customHeight="1" spans="1:15">
      <c r="A125" s="10">
        <f t="shared" si="3"/>
        <v>121</v>
      </c>
      <c r="B125" s="17" t="s">
        <v>282</v>
      </c>
      <c r="C125" s="13" t="s">
        <v>20</v>
      </c>
      <c r="D125" s="21" t="s">
        <v>554</v>
      </c>
      <c r="E125" s="18">
        <v>3</v>
      </c>
      <c r="F125" s="15" t="s">
        <v>35</v>
      </c>
      <c r="G125" s="15" t="s">
        <v>23</v>
      </c>
      <c r="H125" s="17" t="s">
        <v>555</v>
      </c>
      <c r="I125" s="15" t="s">
        <v>512</v>
      </c>
      <c r="J125" s="19" t="s">
        <v>556</v>
      </c>
      <c r="K125" s="17" t="s">
        <v>460</v>
      </c>
      <c r="L125" s="15" t="s">
        <v>334</v>
      </c>
      <c r="M125" s="30" t="s">
        <v>44</v>
      </c>
      <c r="N125" s="10" t="s">
        <v>29</v>
      </c>
      <c r="O125" s="25"/>
    </row>
    <row r="126" s="2" customFormat="1" ht="62" customHeight="1" spans="1:15">
      <c r="A126" s="10">
        <f t="shared" si="3"/>
        <v>122</v>
      </c>
      <c r="B126" s="17" t="s">
        <v>97</v>
      </c>
      <c r="C126" s="13" t="s">
        <v>20</v>
      </c>
      <c r="D126" s="21" t="s">
        <v>557</v>
      </c>
      <c r="E126" s="18">
        <v>5</v>
      </c>
      <c r="F126" s="15" t="s">
        <v>35</v>
      </c>
      <c r="G126" s="15" t="s">
        <v>23</v>
      </c>
      <c r="H126" s="17" t="s">
        <v>558</v>
      </c>
      <c r="I126" s="15" t="s">
        <v>559</v>
      </c>
      <c r="J126" s="19" t="s">
        <v>560</v>
      </c>
      <c r="K126" s="17" t="s">
        <v>460</v>
      </c>
      <c r="L126" s="15" t="s">
        <v>334</v>
      </c>
      <c r="M126" s="30" t="s">
        <v>44</v>
      </c>
      <c r="N126" s="10" t="s">
        <v>29</v>
      </c>
      <c r="O126" s="25"/>
    </row>
    <row r="127" s="2" customFormat="1" ht="70" customHeight="1" spans="1:15">
      <c r="A127" s="10">
        <f t="shared" si="3"/>
        <v>123</v>
      </c>
      <c r="B127" s="17" t="s">
        <v>72</v>
      </c>
      <c r="C127" s="13" t="s">
        <v>20</v>
      </c>
      <c r="D127" s="21" t="s">
        <v>561</v>
      </c>
      <c r="E127" s="18">
        <v>12</v>
      </c>
      <c r="F127" s="15" t="s">
        <v>35</v>
      </c>
      <c r="G127" s="15" t="s">
        <v>23</v>
      </c>
      <c r="H127" s="17" t="s">
        <v>562</v>
      </c>
      <c r="I127" s="15" t="s">
        <v>512</v>
      </c>
      <c r="J127" s="19" t="s">
        <v>563</v>
      </c>
      <c r="K127" s="17" t="s">
        <v>460</v>
      </c>
      <c r="L127" s="15" t="s">
        <v>334</v>
      </c>
      <c r="M127" s="30" t="s">
        <v>44</v>
      </c>
      <c r="N127" s="10" t="s">
        <v>29</v>
      </c>
      <c r="O127" s="25"/>
    </row>
    <row r="128" s="2" customFormat="1" ht="70" customHeight="1" spans="1:15">
      <c r="A128" s="10">
        <f t="shared" si="3"/>
        <v>124</v>
      </c>
      <c r="B128" s="17" t="s">
        <v>112</v>
      </c>
      <c r="C128" s="13" t="s">
        <v>20</v>
      </c>
      <c r="D128" s="21" t="s">
        <v>564</v>
      </c>
      <c r="E128" s="18">
        <v>22</v>
      </c>
      <c r="F128" s="15" t="s">
        <v>35</v>
      </c>
      <c r="G128" s="15" t="s">
        <v>23</v>
      </c>
      <c r="H128" s="17" t="s">
        <v>565</v>
      </c>
      <c r="I128" s="15" t="s">
        <v>566</v>
      </c>
      <c r="J128" s="19" t="s">
        <v>567</v>
      </c>
      <c r="K128" s="17" t="s">
        <v>460</v>
      </c>
      <c r="L128" s="15" t="s">
        <v>334</v>
      </c>
      <c r="M128" s="30" t="s">
        <v>44</v>
      </c>
      <c r="N128" s="10" t="s">
        <v>29</v>
      </c>
      <c r="O128" s="25"/>
    </row>
    <row r="129" s="2" customFormat="1" ht="70" customHeight="1" spans="1:15">
      <c r="A129" s="10">
        <f t="shared" si="3"/>
        <v>125</v>
      </c>
      <c r="B129" s="17" t="s">
        <v>252</v>
      </c>
      <c r="C129" s="13" t="s">
        <v>20</v>
      </c>
      <c r="D129" s="21" t="s">
        <v>568</v>
      </c>
      <c r="E129" s="18">
        <v>7</v>
      </c>
      <c r="F129" s="15" t="s">
        <v>35</v>
      </c>
      <c r="G129" s="15" t="s">
        <v>23</v>
      </c>
      <c r="H129" s="17" t="s">
        <v>569</v>
      </c>
      <c r="I129" s="15" t="s">
        <v>512</v>
      </c>
      <c r="J129" s="19" t="s">
        <v>570</v>
      </c>
      <c r="K129" s="17" t="s">
        <v>460</v>
      </c>
      <c r="L129" s="15" t="s">
        <v>334</v>
      </c>
      <c r="M129" s="30" t="s">
        <v>44</v>
      </c>
      <c r="N129" s="10" t="s">
        <v>29</v>
      </c>
      <c r="O129" s="25"/>
    </row>
    <row r="130" s="2" customFormat="1" ht="70" customHeight="1" spans="1:15">
      <c r="A130" s="10">
        <f t="shared" si="3"/>
        <v>126</v>
      </c>
      <c r="B130" s="17" t="s">
        <v>147</v>
      </c>
      <c r="C130" s="13" t="s">
        <v>20</v>
      </c>
      <c r="D130" s="21" t="s">
        <v>571</v>
      </c>
      <c r="E130" s="18">
        <v>11</v>
      </c>
      <c r="F130" s="15" t="s">
        <v>35</v>
      </c>
      <c r="G130" s="15" t="s">
        <v>23</v>
      </c>
      <c r="H130" s="17" t="s">
        <v>572</v>
      </c>
      <c r="I130" s="15" t="s">
        <v>573</v>
      </c>
      <c r="J130" s="19" t="s">
        <v>574</v>
      </c>
      <c r="K130" s="17" t="s">
        <v>460</v>
      </c>
      <c r="L130" s="15" t="s">
        <v>334</v>
      </c>
      <c r="M130" s="30" t="s">
        <v>44</v>
      </c>
      <c r="N130" s="10" t="s">
        <v>29</v>
      </c>
      <c r="O130" s="25"/>
    </row>
    <row r="131" s="2" customFormat="1" ht="70" customHeight="1" spans="1:15">
      <c r="A131" s="10">
        <f t="shared" si="3"/>
        <v>127</v>
      </c>
      <c r="B131" s="17" t="s">
        <v>107</v>
      </c>
      <c r="C131" s="13" t="s">
        <v>20</v>
      </c>
      <c r="D131" s="21" t="s">
        <v>575</v>
      </c>
      <c r="E131" s="18">
        <v>22</v>
      </c>
      <c r="F131" s="15" t="s">
        <v>35</v>
      </c>
      <c r="G131" s="15" t="s">
        <v>23</v>
      </c>
      <c r="H131" s="17" t="s">
        <v>576</v>
      </c>
      <c r="I131" s="15" t="s">
        <v>577</v>
      </c>
      <c r="J131" s="19" t="s">
        <v>578</v>
      </c>
      <c r="K131" s="17" t="s">
        <v>460</v>
      </c>
      <c r="L131" s="15" t="s">
        <v>334</v>
      </c>
      <c r="M131" s="30" t="s">
        <v>44</v>
      </c>
      <c r="N131" s="10" t="s">
        <v>29</v>
      </c>
      <c r="O131" s="25"/>
    </row>
    <row r="132" s="2" customFormat="1" ht="81" customHeight="1" spans="1:15">
      <c r="A132" s="10">
        <f t="shared" si="3"/>
        <v>128</v>
      </c>
      <c r="B132" s="17" t="s">
        <v>217</v>
      </c>
      <c r="C132" s="13" t="s">
        <v>20</v>
      </c>
      <c r="D132" s="21" t="s">
        <v>579</v>
      </c>
      <c r="E132" s="18">
        <v>12</v>
      </c>
      <c r="F132" s="15" t="s">
        <v>35</v>
      </c>
      <c r="G132" s="15" t="s">
        <v>23</v>
      </c>
      <c r="H132" s="17" t="s">
        <v>580</v>
      </c>
      <c r="I132" s="15" t="s">
        <v>500</v>
      </c>
      <c r="J132" s="19" t="s">
        <v>497</v>
      </c>
      <c r="K132" s="17" t="s">
        <v>460</v>
      </c>
      <c r="L132" s="15" t="s">
        <v>334</v>
      </c>
      <c r="M132" s="30" t="s">
        <v>44</v>
      </c>
      <c r="N132" s="10" t="s">
        <v>29</v>
      </c>
      <c r="O132" s="25"/>
    </row>
    <row r="133" s="2" customFormat="1" ht="70" customHeight="1" spans="1:15">
      <c r="A133" s="10">
        <f t="shared" si="3"/>
        <v>129</v>
      </c>
      <c r="B133" s="17" t="s">
        <v>102</v>
      </c>
      <c r="C133" s="13" t="s">
        <v>20</v>
      </c>
      <c r="D133" s="21" t="s">
        <v>581</v>
      </c>
      <c r="E133" s="18">
        <v>10</v>
      </c>
      <c r="F133" s="15" t="s">
        <v>35</v>
      </c>
      <c r="G133" s="15" t="s">
        <v>23</v>
      </c>
      <c r="H133" s="17" t="s">
        <v>582</v>
      </c>
      <c r="I133" s="15" t="s">
        <v>512</v>
      </c>
      <c r="J133" s="19" t="s">
        <v>583</v>
      </c>
      <c r="K133" s="17" t="s">
        <v>460</v>
      </c>
      <c r="L133" s="15" t="s">
        <v>334</v>
      </c>
      <c r="M133" s="30" t="s">
        <v>44</v>
      </c>
      <c r="N133" s="10" t="s">
        <v>29</v>
      </c>
      <c r="O133" s="25"/>
    </row>
    <row r="134" s="2" customFormat="1" ht="60" customHeight="1" spans="1:15">
      <c r="A134" s="10">
        <f t="shared" si="3"/>
        <v>130</v>
      </c>
      <c r="B134" s="17" t="s">
        <v>202</v>
      </c>
      <c r="C134" s="13" t="s">
        <v>20</v>
      </c>
      <c r="D134" s="21" t="s">
        <v>584</v>
      </c>
      <c r="E134" s="18">
        <v>11</v>
      </c>
      <c r="F134" s="15" t="s">
        <v>35</v>
      </c>
      <c r="G134" s="15" t="s">
        <v>23</v>
      </c>
      <c r="H134" s="17" t="s">
        <v>585</v>
      </c>
      <c r="I134" s="15" t="s">
        <v>586</v>
      </c>
      <c r="J134" s="19" t="s">
        <v>587</v>
      </c>
      <c r="K134" s="17" t="s">
        <v>460</v>
      </c>
      <c r="L134" s="15" t="s">
        <v>334</v>
      </c>
      <c r="M134" s="30" t="s">
        <v>44</v>
      </c>
      <c r="N134" s="10" t="s">
        <v>29</v>
      </c>
      <c r="O134" s="25"/>
    </row>
    <row r="135" s="2" customFormat="1" ht="70" customHeight="1" spans="1:15">
      <c r="A135" s="10">
        <f t="shared" si="3"/>
        <v>131</v>
      </c>
      <c r="B135" s="17" t="s">
        <v>292</v>
      </c>
      <c r="C135" s="13" t="s">
        <v>20</v>
      </c>
      <c r="D135" s="21" t="s">
        <v>588</v>
      </c>
      <c r="E135" s="18">
        <v>6</v>
      </c>
      <c r="F135" s="15" t="s">
        <v>35</v>
      </c>
      <c r="G135" s="15" t="s">
        <v>23</v>
      </c>
      <c r="H135" s="17" t="s">
        <v>589</v>
      </c>
      <c r="I135" s="15" t="s">
        <v>512</v>
      </c>
      <c r="J135" s="19" t="s">
        <v>590</v>
      </c>
      <c r="K135" s="17" t="s">
        <v>460</v>
      </c>
      <c r="L135" s="15" t="s">
        <v>334</v>
      </c>
      <c r="M135" s="30" t="s">
        <v>44</v>
      </c>
      <c r="N135" s="10" t="s">
        <v>29</v>
      </c>
      <c r="O135" s="25"/>
    </row>
    <row r="136" s="2" customFormat="1" ht="70" customHeight="1" spans="1:15">
      <c r="A136" s="10">
        <f t="shared" ref="A136:A181" si="4">ROW(136:136)-4</f>
        <v>132</v>
      </c>
      <c r="B136" s="17" t="s">
        <v>92</v>
      </c>
      <c r="C136" s="13" t="s">
        <v>20</v>
      </c>
      <c r="D136" s="21" t="s">
        <v>591</v>
      </c>
      <c r="E136" s="18">
        <v>12</v>
      </c>
      <c r="F136" s="15" t="s">
        <v>35</v>
      </c>
      <c r="G136" s="15" t="s">
        <v>23</v>
      </c>
      <c r="H136" s="17" t="s">
        <v>592</v>
      </c>
      <c r="I136" s="15" t="s">
        <v>593</v>
      </c>
      <c r="J136" s="19" t="s">
        <v>594</v>
      </c>
      <c r="K136" s="17" t="s">
        <v>460</v>
      </c>
      <c r="L136" s="15" t="s">
        <v>334</v>
      </c>
      <c r="M136" s="30" t="s">
        <v>44</v>
      </c>
      <c r="N136" s="10" t="s">
        <v>29</v>
      </c>
      <c r="O136" s="25"/>
    </row>
    <row r="137" s="2" customFormat="1" ht="70" customHeight="1" spans="1:15">
      <c r="A137" s="10">
        <f t="shared" si="4"/>
        <v>133</v>
      </c>
      <c r="B137" s="17" t="s">
        <v>177</v>
      </c>
      <c r="C137" s="13" t="s">
        <v>20</v>
      </c>
      <c r="D137" s="21" t="s">
        <v>595</v>
      </c>
      <c r="E137" s="18">
        <v>23</v>
      </c>
      <c r="F137" s="15" t="s">
        <v>35</v>
      </c>
      <c r="G137" s="15" t="s">
        <v>23</v>
      </c>
      <c r="H137" s="17" t="s">
        <v>596</v>
      </c>
      <c r="I137" s="15" t="s">
        <v>597</v>
      </c>
      <c r="J137" s="19" t="s">
        <v>598</v>
      </c>
      <c r="K137" s="17" t="s">
        <v>460</v>
      </c>
      <c r="L137" s="15" t="s">
        <v>334</v>
      </c>
      <c r="M137" s="30" t="s">
        <v>44</v>
      </c>
      <c r="N137" s="10" t="s">
        <v>29</v>
      </c>
      <c r="O137" s="25"/>
    </row>
    <row r="138" s="2" customFormat="1" ht="70" customHeight="1" spans="1:15">
      <c r="A138" s="10">
        <f t="shared" si="4"/>
        <v>134</v>
      </c>
      <c r="B138" s="17" t="s">
        <v>287</v>
      </c>
      <c r="C138" s="13" t="s">
        <v>20</v>
      </c>
      <c r="D138" s="21" t="s">
        <v>599</v>
      </c>
      <c r="E138" s="18">
        <v>6</v>
      </c>
      <c r="F138" s="15" t="s">
        <v>35</v>
      </c>
      <c r="G138" s="15" t="s">
        <v>23</v>
      </c>
      <c r="H138" s="17" t="s">
        <v>600</v>
      </c>
      <c r="I138" s="15" t="s">
        <v>512</v>
      </c>
      <c r="J138" s="19" t="s">
        <v>601</v>
      </c>
      <c r="K138" s="17" t="s">
        <v>460</v>
      </c>
      <c r="L138" s="15" t="s">
        <v>334</v>
      </c>
      <c r="M138" s="30" t="s">
        <v>44</v>
      </c>
      <c r="N138" s="10" t="s">
        <v>29</v>
      </c>
      <c r="O138" s="25"/>
    </row>
    <row r="139" s="2" customFormat="1" ht="70" customHeight="1" spans="1:15">
      <c r="A139" s="10">
        <f t="shared" si="4"/>
        <v>135</v>
      </c>
      <c r="B139" s="17" t="s">
        <v>132</v>
      </c>
      <c r="C139" s="13" t="s">
        <v>20</v>
      </c>
      <c r="D139" s="21" t="s">
        <v>602</v>
      </c>
      <c r="E139" s="18">
        <v>18</v>
      </c>
      <c r="F139" s="15" t="s">
        <v>35</v>
      </c>
      <c r="G139" s="15" t="s">
        <v>23</v>
      </c>
      <c r="H139" s="17" t="s">
        <v>495</v>
      </c>
      <c r="I139" s="15" t="s">
        <v>603</v>
      </c>
      <c r="J139" s="19" t="s">
        <v>604</v>
      </c>
      <c r="K139" s="17" t="s">
        <v>460</v>
      </c>
      <c r="L139" s="15" t="s">
        <v>334</v>
      </c>
      <c r="M139" s="30" t="s">
        <v>44</v>
      </c>
      <c r="N139" s="10" t="s">
        <v>29</v>
      </c>
      <c r="O139" s="25"/>
    </row>
    <row r="140" s="2" customFormat="1" ht="70" customHeight="1" spans="1:15">
      <c r="A140" s="10">
        <f t="shared" si="4"/>
        <v>136</v>
      </c>
      <c r="B140" s="17" t="s">
        <v>237</v>
      </c>
      <c r="C140" s="13" t="s">
        <v>20</v>
      </c>
      <c r="D140" s="21" t="s">
        <v>605</v>
      </c>
      <c r="E140" s="18">
        <v>6</v>
      </c>
      <c r="F140" s="15" t="s">
        <v>35</v>
      </c>
      <c r="G140" s="15" t="s">
        <v>23</v>
      </c>
      <c r="H140" s="17" t="s">
        <v>239</v>
      </c>
      <c r="I140" s="15" t="s">
        <v>512</v>
      </c>
      <c r="J140" s="19" t="s">
        <v>606</v>
      </c>
      <c r="K140" s="17" t="s">
        <v>460</v>
      </c>
      <c r="L140" s="15" t="s">
        <v>334</v>
      </c>
      <c r="M140" s="30" t="s">
        <v>44</v>
      </c>
      <c r="N140" s="10" t="s">
        <v>29</v>
      </c>
      <c r="O140" s="25"/>
    </row>
    <row r="141" s="2" customFormat="1" ht="70" customHeight="1" spans="1:15">
      <c r="A141" s="10">
        <f t="shared" si="4"/>
        <v>137</v>
      </c>
      <c r="B141" s="17" t="s">
        <v>152</v>
      </c>
      <c r="C141" s="13" t="s">
        <v>20</v>
      </c>
      <c r="D141" s="21" t="s">
        <v>607</v>
      </c>
      <c r="E141" s="18">
        <v>22</v>
      </c>
      <c r="F141" s="15" t="s">
        <v>35</v>
      </c>
      <c r="G141" s="15" t="s">
        <v>23</v>
      </c>
      <c r="H141" s="17" t="s">
        <v>608</v>
      </c>
      <c r="I141" s="15" t="s">
        <v>512</v>
      </c>
      <c r="J141" s="19" t="s">
        <v>609</v>
      </c>
      <c r="K141" s="17" t="s">
        <v>460</v>
      </c>
      <c r="L141" s="15" t="s">
        <v>334</v>
      </c>
      <c r="M141" s="30" t="s">
        <v>44</v>
      </c>
      <c r="N141" s="10" t="s">
        <v>29</v>
      </c>
      <c r="O141" s="25"/>
    </row>
    <row r="142" s="2" customFormat="1" ht="70" customHeight="1" spans="1:15">
      <c r="A142" s="10">
        <f t="shared" si="4"/>
        <v>138</v>
      </c>
      <c r="B142" s="17" t="s">
        <v>227</v>
      </c>
      <c r="C142" s="13" t="s">
        <v>20</v>
      </c>
      <c r="D142" s="21" t="s">
        <v>610</v>
      </c>
      <c r="E142" s="18">
        <v>6</v>
      </c>
      <c r="F142" s="15" t="s">
        <v>35</v>
      </c>
      <c r="G142" s="15" t="s">
        <v>23</v>
      </c>
      <c r="H142" s="17" t="s">
        <v>611</v>
      </c>
      <c r="I142" s="15" t="s">
        <v>612</v>
      </c>
      <c r="J142" s="19" t="s">
        <v>613</v>
      </c>
      <c r="K142" s="17" t="s">
        <v>460</v>
      </c>
      <c r="L142" s="15" t="s">
        <v>334</v>
      </c>
      <c r="M142" s="30" t="s">
        <v>44</v>
      </c>
      <c r="N142" s="10" t="s">
        <v>29</v>
      </c>
      <c r="O142" s="25"/>
    </row>
    <row r="143" s="2" customFormat="1" ht="70" customHeight="1" spans="1:15">
      <c r="A143" s="10">
        <f t="shared" si="4"/>
        <v>139</v>
      </c>
      <c r="B143" s="17" t="s">
        <v>197</v>
      </c>
      <c r="C143" s="13" t="s">
        <v>20</v>
      </c>
      <c r="D143" s="21" t="s">
        <v>614</v>
      </c>
      <c r="E143" s="18">
        <v>14</v>
      </c>
      <c r="F143" s="15" t="s">
        <v>35</v>
      </c>
      <c r="G143" s="15" t="s">
        <v>23</v>
      </c>
      <c r="H143" s="17" t="s">
        <v>495</v>
      </c>
      <c r="I143" s="15" t="s">
        <v>615</v>
      </c>
      <c r="J143" s="19" t="s">
        <v>616</v>
      </c>
      <c r="K143" s="17" t="s">
        <v>460</v>
      </c>
      <c r="L143" s="15" t="s">
        <v>334</v>
      </c>
      <c r="M143" s="30" t="s">
        <v>44</v>
      </c>
      <c r="N143" s="10" t="s">
        <v>29</v>
      </c>
      <c r="O143" s="25"/>
    </row>
    <row r="144" s="2" customFormat="1" ht="70" customHeight="1" spans="1:15">
      <c r="A144" s="10">
        <f t="shared" si="4"/>
        <v>140</v>
      </c>
      <c r="B144" s="17" t="s">
        <v>247</v>
      </c>
      <c r="C144" s="13" t="s">
        <v>20</v>
      </c>
      <c r="D144" s="21" t="s">
        <v>617</v>
      </c>
      <c r="E144" s="18">
        <v>12</v>
      </c>
      <c r="F144" s="15" t="s">
        <v>35</v>
      </c>
      <c r="G144" s="15" t="s">
        <v>23</v>
      </c>
      <c r="H144" s="17" t="s">
        <v>618</v>
      </c>
      <c r="I144" s="15" t="s">
        <v>512</v>
      </c>
      <c r="J144" s="19" t="s">
        <v>497</v>
      </c>
      <c r="K144" s="17" t="s">
        <v>460</v>
      </c>
      <c r="L144" s="15" t="s">
        <v>334</v>
      </c>
      <c r="M144" s="30" t="s">
        <v>44</v>
      </c>
      <c r="N144" s="10" t="s">
        <v>29</v>
      </c>
      <c r="O144" s="25"/>
    </row>
    <row r="145" s="2" customFormat="1" ht="70" customHeight="1" spans="1:15">
      <c r="A145" s="10">
        <f t="shared" si="4"/>
        <v>141</v>
      </c>
      <c r="B145" s="17" t="s">
        <v>66</v>
      </c>
      <c r="C145" s="13" t="s">
        <v>20</v>
      </c>
      <c r="D145" s="21" t="s">
        <v>619</v>
      </c>
      <c r="E145" s="18">
        <v>16</v>
      </c>
      <c r="F145" s="15" t="s">
        <v>35</v>
      </c>
      <c r="G145" s="15" t="s">
        <v>23</v>
      </c>
      <c r="H145" s="17" t="s">
        <v>495</v>
      </c>
      <c r="I145" s="15" t="s">
        <v>512</v>
      </c>
      <c r="J145" s="19" t="s">
        <v>620</v>
      </c>
      <c r="K145" s="17" t="s">
        <v>460</v>
      </c>
      <c r="L145" s="15" t="s">
        <v>334</v>
      </c>
      <c r="M145" s="30" t="s">
        <v>44</v>
      </c>
      <c r="N145" s="10" t="s">
        <v>29</v>
      </c>
      <c r="O145" s="25"/>
    </row>
    <row r="146" s="2" customFormat="1" ht="70" customHeight="1" spans="1:15">
      <c r="A146" s="10">
        <f t="shared" si="4"/>
        <v>142</v>
      </c>
      <c r="B146" s="17" t="s">
        <v>172</v>
      </c>
      <c r="C146" s="13" t="s">
        <v>20</v>
      </c>
      <c r="D146" s="21" t="s">
        <v>621</v>
      </c>
      <c r="E146" s="18">
        <v>7</v>
      </c>
      <c r="F146" s="15" t="s">
        <v>35</v>
      </c>
      <c r="G146" s="15" t="s">
        <v>23</v>
      </c>
      <c r="H146" s="17" t="s">
        <v>622</v>
      </c>
      <c r="I146" s="15" t="s">
        <v>512</v>
      </c>
      <c r="J146" s="19" t="s">
        <v>623</v>
      </c>
      <c r="K146" s="17" t="s">
        <v>460</v>
      </c>
      <c r="L146" s="15" t="s">
        <v>334</v>
      </c>
      <c r="M146" s="30" t="s">
        <v>44</v>
      </c>
      <c r="N146" s="10" t="s">
        <v>29</v>
      </c>
      <c r="O146" s="25"/>
    </row>
    <row r="147" s="2" customFormat="1" ht="70" customHeight="1" spans="1:15">
      <c r="A147" s="10">
        <f t="shared" si="4"/>
        <v>143</v>
      </c>
      <c r="B147" s="17" t="s">
        <v>87</v>
      </c>
      <c r="C147" s="13" t="s">
        <v>20</v>
      </c>
      <c r="D147" s="21" t="s">
        <v>624</v>
      </c>
      <c r="E147" s="18">
        <v>5</v>
      </c>
      <c r="F147" s="15" t="s">
        <v>35</v>
      </c>
      <c r="G147" s="15" t="s">
        <v>23</v>
      </c>
      <c r="H147" s="17" t="s">
        <v>625</v>
      </c>
      <c r="I147" s="15" t="s">
        <v>626</v>
      </c>
      <c r="J147" s="19" t="s">
        <v>613</v>
      </c>
      <c r="K147" s="17" t="s">
        <v>460</v>
      </c>
      <c r="L147" s="15" t="s">
        <v>334</v>
      </c>
      <c r="M147" s="30" t="s">
        <v>44</v>
      </c>
      <c r="N147" s="10" t="s">
        <v>29</v>
      </c>
      <c r="O147" s="25"/>
    </row>
    <row r="148" s="2" customFormat="1" ht="70" customHeight="1" spans="1:15">
      <c r="A148" s="10">
        <f t="shared" si="4"/>
        <v>144</v>
      </c>
      <c r="B148" s="17" t="s">
        <v>307</v>
      </c>
      <c r="C148" s="13" t="s">
        <v>20</v>
      </c>
      <c r="D148" s="21" t="s">
        <v>627</v>
      </c>
      <c r="E148" s="18">
        <v>6</v>
      </c>
      <c r="F148" s="15" t="s">
        <v>35</v>
      </c>
      <c r="G148" s="15" t="s">
        <v>23</v>
      </c>
      <c r="H148" s="17" t="s">
        <v>628</v>
      </c>
      <c r="I148" s="15" t="s">
        <v>629</v>
      </c>
      <c r="J148" s="19" t="s">
        <v>630</v>
      </c>
      <c r="K148" s="17" t="s">
        <v>460</v>
      </c>
      <c r="L148" s="15" t="s">
        <v>334</v>
      </c>
      <c r="M148" s="30" t="s">
        <v>44</v>
      </c>
      <c r="N148" s="10" t="s">
        <v>29</v>
      </c>
      <c r="O148" s="25"/>
    </row>
    <row r="149" s="2" customFormat="1" ht="70" customHeight="1" spans="1:15">
      <c r="A149" s="10">
        <f t="shared" si="4"/>
        <v>145</v>
      </c>
      <c r="B149" s="17" t="s">
        <v>117</v>
      </c>
      <c r="C149" s="13" t="s">
        <v>20</v>
      </c>
      <c r="D149" s="21" t="s">
        <v>631</v>
      </c>
      <c r="E149" s="18">
        <v>30</v>
      </c>
      <c r="F149" s="15" t="s">
        <v>35</v>
      </c>
      <c r="G149" s="15" t="s">
        <v>23</v>
      </c>
      <c r="H149" s="17" t="s">
        <v>632</v>
      </c>
      <c r="I149" s="15" t="s">
        <v>512</v>
      </c>
      <c r="J149" s="19" t="s">
        <v>633</v>
      </c>
      <c r="K149" s="17" t="s">
        <v>460</v>
      </c>
      <c r="L149" s="15" t="s">
        <v>334</v>
      </c>
      <c r="M149" s="30" t="s">
        <v>44</v>
      </c>
      <c r="N149" s="10" t="s">
        <v>29</v>
      </c>
      <c r="O149" s="25"/>
    </row>
    <row r="150" s="2" customFormat="1" ht="62" customHeight="1" spans="1:15">
      <c r="A150" s="10">
        <f t="shared" si="4"/>
        <v>146</v>
      </c>
      <c r="B150" s="17" t="s">
        <v>187</v>
      </c>
      <c r="C150" s="13" t="s">
        <v>20</v>
      </c>
      <c r="D150" s="21" t="s">
        <v>634</v>
      </c>
      <c r="E150" s="18">
        <v>11</v>
      </c>
      <c r="F150" s="15" t="s">
        <v>35</v>
      </c>
      <c r="G150" s="15" t="s">
        <v>23</v>
      </c>
      <c r="H150" s="17" t="s">
        <v>635</v>
      </c>
      <c r="I150" s="15" t="s">
        <v>636</v>
      </c>
      <c r="J150" s="19" t="s">
        <v>637</v>
      </c>
      <c r="K150" s="17" t="s">
        <v>460</v>
      </c>
      <c r="L150" s="15" t="s">
        <v>334</v>
      </c>
      <c r="M150" s="30" t="s">
        <v>44</v>
      </c>
      <c r="N150" s="10" t="s">
        <v>29</v>
      </c>
      <c r="O150" s="25"/>
    </row>
    <row r="151" s="2" customFormat="1" ht="70" customHeight="1" spans="1:15">
      <c r="A151" s="10">
        <f t="shared" si="4"/>
        <v>147</v>
      </c>
      <c r="B151" s="17" t="s">
        <v>638</v>
      </c>
      <c r="C151" s="13" t="s">
        <v>20</v>
      </c>
      <c r="D151" s="21" t="s">
        <v>639</v>
      </c>
      <c r="E151" s="18">
        <v>40</v>
      </c>
      <c r="F151" s="15" t="s">
        <v>35</v>
      </c>
      <c r="G151" s="15" t="s">
        <v>23</v>
      </c>
      <c r="H151" s="17" t="s">
        <v>640</v>
      </c>
      <c r="I151" s="15" t="s">
        <v>641</v>
      </c>
      <c r="J151" s="19" t="s">
        <v>642</v>
      </c>
      <c r="K151" s="17" t="s">
        <v>460</v>
      </c>
      <c r="L151" s="15" t="s">
        <v>334</v>
      </c>
      <c r="M151" s="30" t="s">
        <v>44</v>
      </c>
      <c r="N151" s="10" t="s">
        <v>29</v>
      </c>
      <c r="O151" s="25"/>
    </row>
    <row r="152" s="2" customFormat="1" ht="63" customHeight="1" spans="1:15">
      <c r="A152" s="10">
        <f t="shared" si="4"/>
        <v>148</v>
      </c>
      <c r="B152" s="17" t="s">
        <v>162</v>
      </c>
      <c r="C152" s="13" t="s">
        <v>20</v>
      </c>
      <c r="D152" s="21" t="s">
        <v>643</v>
      </c>
      <c r="E152" s="18">
        <v>18</v>
      </c>
      <c r="F152" s="15" t="s">
        <v>35</v>
      </c>
      <c r="G152" s="15" t="s">
        <v>23</v>
      </c>
      <c r="H152" s="17" t="s">
        <v>635</v>
      </c>
      <c r="I152" s="15" t="s">
        <v>512</v>
      </c>
      <c r="J152" s="19" t="s">
        <v>497</v>
      </c>
      <c r="K152" s="17" t="s">
        <v>460</v>
      </c>
      <c r="L152" s="15" t="s">
        <v>334</v>
      </c>
      <c r="M152" s="30" t="s">
        <v>44</v>
      </c>
      <c r="N152" s="10" t="s">
        <v>29</v>
      </c>
      <c r="O152" s="25"/>
    </row>
    <row r="153" s="2" customFormat="1" ht="70" customHeight="1" spans="1:15">
      <c r="A153" s="10">
        <f t="shared" si="4"/>
        <v>149</v>
      </c>
      <c r="B153" s="17" t="s">
        <v>182</v>
      </c>
      <c r="C153" s="13" t="s">
        <v>20</v>
      </c>
      <c r="D153" s="21" t="s">
        <v>644</v>
      </c>
      <c r="E153" s="18">
        <v>15</v>
      </c>
      <c r="F153" s="15" t="s">
        <v>35</v>
      </c>
      <c r="G153" s="15" t="s">
        <v>23</v>
      </c>
      <c r="H153" s="17" t="s">
        <v>645</v>
      </c>
      <c r="I153" s="15" t="s">
        <v>646</v>
      </c>
      <c r="J153" s="19" t="s">
        <v>647</v>
      </c>
      <c r="K153" s="17" t="s">
        <v>460</v>
      </c>
      <c r="L153" s="15" t="s">
        <v>334</v>
      </c>
      <c r="M153" s="30" t="s">
        <v>44</v>
      </c>
      <c r="N153" s="10" t="s">
        <v>29</v>
      </c>
      <c r="O153" s="25"/>
    </row>
    <row r="154" s="2" customFormat="1" ht="70" customHeight="1" spans="1:15">
      <c r="A154" s="10">
        <f t="shared" si="4"/>
        <v>150</v>
      </c>
      <c r="B154" s="17" t="s">
        <v>262</v>
      </c>
      <c r="C154" s="13" t="s">
        <v>20</v>
      </c>
      <c r="D154" s="21" t="s">
        <v>648</v>
      </c>
      <c r="E154" s="18">
        <v>1</v>
      </c>
      <c r="F154" s="15" t="s">
        <v>35</v>
      </c>
      <c r="G154" s="15" t="s">
        <v>23</v>
      </c>
      <c r="H154" s="17" t="s">
        <v>649</v>
      </c>
      <c r="I154" s="15" t="s">
        <v>559</v>
      </c>
      <c r="J154" s="19" t="s">
        <v>650</v>
      </c>
      <c r="K154" s="17" t="s">
        <v>460</v>
      </c>
      <c r="L154" s="15" t="s">
        <v>334</v>
      </c>
      <c r="M154" s="30" t="s">
        <v>44</v>
      </c>
      <c r="N154" s="10" t="s">
        <v>29</v>
      </c>
      <c r="O154" s="25"/>
    </row>
    <row r="155" s="2" customFormat="1" ht="70" customHeight="1" spans="1:15">
      <c r="A155" s="10">
        <f t="shared" si="4"/>
        <v>151</v>
      </c>
      <c r="B155" s="17" t="s">
        <v>302</v>
      </c>
      <c r="C155" s="13" t="s">
        <v>20</v>
      </c>
      <c r="D155" s="21" t="s">
        <v>651</v>
      </c>
      <c r="E155" s="18">
        <v>12</v>
      </c>
      <c r="F155" s="15" t="s">
        <v>35</v>
      </c>
      <c r="G155" s="15" t="s">
        <v>23</v>
      </c>
      <c r="H155" s="17" t="s">
        <v>652</v>
      </c>
      <c r="I155" s="15" t="s">
        <v>653</v>
      </c>
      <c r="J155" s="19" t="s">
        <v>654</v>
      </c>
      <c r="K155" s="17" t="s">
        <v>460</v>
      </c>
      <c r="L155" s="15" t="s">
        <v>334</v>
      </c>
      <c r="M155" s="30" t="s">
        <v>44</v>
      </c>
      <c r="N155" s="10" t="s">
        <v>29</v>
      </c>
      <c r="O155" s="25"/>
    </row>
    <row r="156" s="2" customFormat="1" ht="70" customHeight="1" spans="1:15">
      <c r="A156" s="10">
        <f t="shared" si="4"/>
        <v>152</v>
      </c>
      <c r="B156" s="17" t="s">
        <v>277</v>
      </c>
      <c r="C156" s="13" t="s">
        <v>20</v>
      </c>
      <c r="D156" s="21" t="s">
        <v>655</v>
      </c>
      <c r="E156" s="18">
        <v>1</v>
      </c>
      <c r="F156" s="15" t="s">
        <v>35</v>
      </c>
      <c r="G156" s="15" t="s">
        <v>23</v>
      </c>
      <c r="H156" s="17" t="s">
        <v>656</v>
      </c>
      <c r="I156" s="15" t="s">
        <v>657</v>
      </c>
      <c r="J156" s="19" t="s">
        <v>658</v>
      </c>
      <c r="K156" s="17" t="s">
        <v>460</v>
      </c>
      <c r="L156" s="15" t="s">
        <v>334</v>
      </c>
      <c r="M156" s="30" t="s">
        <v>44</v>
      </c>
      <c r="N156" s="10" t="s">
        <v>29</v>
      </c>
      <c r="O156" s="25"/>
    </row>
    <row r="157" s="2" customFormat="1" ht="87" customHeight="1" spans="1:15">
      <c r="A157" s="10">
        <f t="shared" si="4"/>
        <v>153</v>
      </c>
      <c r="B157" s="17" t="s">
        <v>212</v>
      </c>
      <c r="C157" s="13" t="s">
        <v>20</v>
      </c>
      <c r="D157" s="21" t="s">
        <v>659</v>
      </c>
      <c r="E157" s="18">
        <v>6</v>
      </c>
      <c r="F157" s="15" t="s">
        <v>35</v>
      </c>
      <c r="G157" s="15" t="s">
        <v>23</v>
      </c>
      <c r="H157" s="17" t="s">
        <v>660</v>
      </c>
      <c r="I157" s="15" t="s">
        <v>500</v>
      </c>
      <c r="J157" s="19" t="s">
        <v>497</v>
      </c>
      <c r="K157" s="17" t="s">
        <v>460</v>
      </c>
      <c r="L157" s="15" t="s">
        <v>334</v>
      </c>
      <c r="M157" s="30" t="s">
        <v>44</v>
      </c>
      <c r="N157" s="10" t="s">
        <v>29</v>
      </c>
      <c r="O157" s="25"/>
    </row>
    <row r="158" s="2" customFormat="1" ht="70" customHeight="1" spans="1:15">
      <c r="A158" s="10">
        <f t="shared" si="4"/>
        <v>154</v>
      </c>
      <c r="B158" s="17" t="s">
        <v>157</v>
      </c>
      <c r="C158" s="13" t="s">
        <v>20</v>
      </c>
      <c r="D158" s="21" t="s">
        <v>661</v>
      </c>
      <c r="E158" s="18">
        <v>27</v>
      </c>
      <c r="F158" s="15" t="s">
        <v>35</v>
      </c>
      <c r="G158" s="15" t="s">
        <v>23</v>
      </c>
      <c r="H158" s="17" t="s">
        <v>635</v>
      </c>
      <c r="I158" s="15" t="s">
        <v>512</v>
      </c>
      <c r="J158" s="19" t="s">
        <v>662</v>
      </c>
      <c r="K158" s="17" t="s">
        <v>460</v>
      </c>
      <c r="L158" s="15" t="s">
        <v>334</v>
      </c>
      <c r="M158" s="30" t="s">
        <v>44</v>
      </c>
      <c r="N158" s="10" t="s">
        <v>29</v>
      </c>
      <c r="O158" s="25"/>
    </row>
    <row r="159" s="2" customFormat="1" ht="70" customHeight="1" spans="1:15">
      <c r="A159" s="10">
        <f t="shared" si="4"/>
        <v>155</v>
      </c>
      <c r="B159" s="17" t="s">
        <v>242</v>
      </c>
      <c r="C159" s="13" t="s">
        <v>20</v>
      </c>
      <c r="D159" s="21" t="s">
        <v>663</v>
      </c>
      <c r="E159" s="18">
        <v>13</v>
      </c>
      <c r="F159" s="15" t="s">
        <v>35</v>
      </c>
      <c r="G159" s="15" t="s">
        <v>23</v>
      </c>
      <c r="H159" s="17" t="s">
        <v>664</v>
      </c>
      <c r="I159" s="15" t="s">
        <v>586</v>
      </c>
      <c r="J159" s="19" t="s">
        <v>665</v>
      </c>
      <c r="K159" s="17" t="s">
        <v>460</v>
      </c>
      <c r="L159" s="15" t="s">
        <v>334</v>
      </c>
      <c r="M159" s="30" t="s">
        <v>44</v>
      </c>
      <c r="N159" s="10" t="s">
        <v>29</v>
      </c>
      <c r="O159" s="25"/>
    </row>
    <row r="160" s="2" customFormat="1" ht="66" customHeight="1" spans="1:15">
      <c r="A160" s="10">
        <f t="shared" si="4"/>
        <v>156</v>
      </c>
      <c r="B160" s="17" t="s">
        <v>460</v>
      </c>
      <c r="C160" s="13" t="s">
        <v>20</v>
      </c>
      <c r="D160" s="21" t="s">
        <v>666</v>
      </c>
      <c r="E160" s="18">
        <v>269</v>
      </c>
      <c r="F160" s="15" t="s">
        <v>35</v>
      </c>
      <c r="G160" s="15" t="s">
        <v>23</v>
      </c>
      <c r="H160" s="17" t="s">
        <v>667</v>
      </c>
      <c r="I160" s="15" t="s">
        <v>512</v>
      </c>
      <c r="J160" s="19" t="s">
        <v>668</v>
      </c>
      <c r="K160" s="17" t="s">
        <v>460</v>
      </c>
      <c r="L160" s="15" t="s">
        <v>334</v>
      </c>
      <c r="M160" s="30" t="s">
        <v>44</v>
      </c>
      <c r="N160" s="10" t="s">
        <v>29</v>
      </c>
      <c r="O160" s="25"/>
    </row>
    <row r="161" s="2" customFormat="1" ht="64" customHeight="1" spans="1:15">
      <c r="A161" s="10">
        <f t="shared" si="4"/>
        <v>157</v>
      </c>
      <c r="B161" s="17" t="s">
        <v>669</v>
      </c>
      <c r="C161" s="13" t="s">
        <v>20</v>
      </c>
      <c r="D161" s="21" t="s">
        <v>670</v>
      </c>
      <c r="E161" s="18">
        <v>15</v>
      </c>
      <c r="F161" s="15" t="s">
        <v>35</v>
      </c>
      <c r="G161" s="15" t="s">
        <v>23</v>
      </c>
      <c r="H161" s="17" t="s">
        <v>671</v>
      </c>
      <c r="I161" s="15" t="s">
        <v>672</v>
      </c>
      <c r="J161" s="19" t="s">
        <v>672</v>
      </c>
      <c r="K161" s="17" t="s">
        <v>460</v>
      </c>
      <c r="L161" s="15" t="s">
        <v>334</v>
      </c>
      <c r="M161" s="30" t="s">
        <v>44</v>
      </c>
      <c r="N161" s="10" t="s">
        <v>29</v>
      </c>
      <c r="O161" s="25"/>
    </row>
    <row r="162" s="2" customFormat="1" ht="125" customHeight="1" spans="1:15">
      <c r="A162" s="10">
        <f t="shared" si="4"/>
        <v>158</v>
      </c>
      <c r="B162" s="17" t="s">
        <v>162</v>
      </c>
      <c r="C162" s="13" t="s">
        <v>20</v>
      </c>
      <c r="D162" s="21" t="s">
        <v>673</v>
      </c>
      <c r="E162" s="18">
        <v>100</v>
      </c>
      <c r="F162" s="15" t="s">
        <v>35</v>
      </c>
      <c r="G162" s="15" t="s">
        <v>23</v>
      </c>
      <c r="H162" s="17" t="s">
        <v>674</v>
      </c>
      <c r="I162" s="15" t="s">
        <v>675</v>
      </c>
      <c r="J162" s="19" t="s">
        <v>676</v>
      </c>
      <c r="K162" s="17" t="s">
        <v>460</v>
      </c>
      <c r="L162" s="15" t="s">
        <v>334</v>
      </c>
      <c r="M162" s="30" t="s">
        <v>44</v>
      </c>
      <c r="N162" s="10" t="s">
        <v>29</v>
      </c>
      <c r="O162" s="25"/>
    </row>
    <row r="163" s="2" customFormat="1" ht="73" customHeight="1" spans="1:15">
      <c r="A163" s="10">
        <f t="shared" si="4"/>
        <v>159</v>
      </c>
      <c r="B163" s="17" t="s">
        <v>157</v>
      </c>
      <c r="C163" s="13" t="s">
        <v>20</v>
      </c>
      <c r="D163" s="21" t="s">
        <v>677</v>
      </c>
      <c r="E163" s="18">
        <v>93</v>
      </c>
      <c r="F163" s="15" t="s">
        <v>35</v>
      </c>
      <c r="G163" s="15" t="s">
        <v>23</v>
      </c>
      <c r="H163" s="17" t="s">
        <v>678</v>
      </c>
      <c r="I163" s="15" t="s">
        <v>679</v>
      </c>
      <c r="J163" s="19" t="s">
        <v>680</v>
      </c>
      <c r="K163" s="17" t="s">
        <v>460</v>
      </c>
      <c r="L163" s="15" t="s">
        <v>334</v>
      </c>
      <c r="M163" s="30" t="s">
        <v>44</v>
      </c>
      <c r="N163" s="10" t="s">
        <v>29</v>
      </c>
      <c r="O163" s="25"/>
    </row>
    <row r="164" s="2" customFormat="1" ht="68" customHeight="1" spans="1:15">
      <c r="A164" s="10">
        <f t="shared" si="4"/>
        <v>160</v>
      </c>
      <c r="B164" s="17" t="s">
        <v>152</v>
      </c>
      <c r="C164" s="13" t="s">
        <v>20</v>
      </c>
      <c r="D164" s="21" t="s">
        <v>681</v>
      </c>
      <c r="E164" s="18">
        <v>55</v>
      </c>
      <c r="F164" s="15" t="s">
        <v>35</v>
      </c>
      <c r="G164" s="15" t="s">
        <v>23</v>
      </c>
      <c r="H164" s="17" t="s">
        <v>154</v>
      </c>
      <c r="I164" s="15" t="s">
        <v>682</v>
      </c>
      <c r="J164" s="19" t="s">
        <v>683</v>
      </c>
      <c r="K164" s="17" t="s">
        <v>460</v>
      </c>
      <c r="L164" s="15" t="s">
        <v>334</v>
      </c>
      <c r="M164" s="30" t="s">
        <v>44</v>
      </c>
      <c r="N164" s="10" t="s">
        <v>29</v>
      </c>
      <c r="O164" s="25"/>
    </row>
    <row r="165" s="2" customFormat="1" ht="63" customHeight="1" spans="1:15">
      <c r="A165" s="10">
        <f t="shared" si="4"/>
        <v>161</v>
      </c>
      <c r="B165" s="17" t="s">
        <v>247</v>
      </c>
      <c r="C165" s="13" t="s">
        <v>20</v>
      </c>
      <c r="D165" s="21" t="s">
        <v>684</v>
      </c>
      <c r="E165" s="18">
        <v>100</v>
      </c>
      <c r="F165" s="15" t="s">
        <v>35</v>
      </c>
      <c r="G165" s="15" t="s">
        <v>23</v>
      </c>
      <c r="H165" s="17" t="s">
        <v>685</v>
      </c>
      <c r="I165" s="15" t="s">
        <v>686</v>
      </c>
      <c r="J165" s="19" t="s">
        <v>687</v>
      </c>
      <c r="K165" s="17" t="s">
        <v>460</v>
      </c>
      <c r="L165" s="15" t="s">
        <v>334</v>
      </c>
      <c r="M165" s="30" t="s">
        <v>44</v>
      </c>
      <c r="N165" s="10" t="s">
        <v>29</v>
      </c>
      <c r="O165" s="25"/>
    </row>
    <row r="166" s="2" customFormat="1" ht="177" customHeight="1" spans="1:15">
      <c r="A166" s="10">
        <f t="shared" si="4"/>
        <v>162</v>
      </c>
      <c r="B166" s="17" t="s">
        <v>460</v>
      </c>
      <c r="C166" s="13" t="s">
        <v>20</v>
      </c>
      <c r="D166" s="21" t="s">
        <v>688</v>
      </c>
      <c r="E166" s="18">
        <v>100</v>
      </c>
      <c r="F166" s="15" t="s">
        <v>35</v>
      </c>
      <c r="G166" s="15" t="s">
        <v>23</v>
      </c>
      <c r="H166" s="17" t="s">
        <v>689</v>
      </c>
      <c r="I166" s="15" t="s">
        <v>690</v>
      </c>
      <c r="J166" s="19" t="s">
        <v>691</v>
      </c>
      <c r="K166" s="17" t="s">
        <v>460</v>
      </c>
      <c r="L166" s="15" t="s">
        <v>334</v>
      </c>
      <c r="M166" s="30" t="s">
        <v>44</v>
      </c>
      <c r="N166" s="10" t="s">
        <v>29</v>
      </c>
      <c r="O166" s="25"/>
    </row>
    <row r="167" s="2" customFormat="1" ht="66" customHeight="1" spans="1:15">
      <c r="A167" s="10">
        <f t="shared" si="4"/>
        <v>163</v>
      </c>
      <c r="B167" s="17" t="s">
        <v>460</v>
      </c>
      <c r="C167" s="13" t="s">
        <v>20</v>
      </c>
      <c r="D167" s="21" t="s">
        <v>692</v>
      </c>
      <c r="E167" s="18">
        <v>90</v>
      </c>
      <c r="F167" s="15" t="s">
        <v>35</v>
      </c>
      <c r="G167" s="15" t="s">
        <v>23</v>
      </c>
      <c r="H167" s="17" t="s">
        <v>693</v>
      </c>
      <c r="I167" s="15" t="s">
        <v>694</v>
      </c>
      <c r="J167" s="19" t="s">
        <v>695</v>
      </c>
      <c r="K167" s="17" t="s">
        <v>460</v>
      </c>
      <c r="L167" s="15" t="s">
        <v>334</v>
      </c>
      <c r="M167" s="30" t="s">
        <v>44</v>
      </c>
      <c r="N167" s="10" t="s">
        <v>29</v>
      </c>
      <c r="O167" s="25"/>
    </row>
    <row r="168" s="2" customFormat="1" ht="121" customHeight="1" spans="1:15">
      <c r="A168" s="10">
        <f t="shared" si="4"/>
        <v>164</v>
      </c>
      <c r="B168" s="17" t="s">
        <v>77</v>
      </c>
      <c r="C168" s="13" t="s">
        <v>20</v>
      </c>
      <c r="D168" s="21" t="s">
        <v>696</v>
      </c>
      <c r="E168" s="18">
        <v>78</v>
      </c>
      <c r="F168" s="15" t="s">
        <v>35</v>
      </c>
      <c r="G168" s="15" t="s">
        <v>23</v>
      </c>
      <c r="H168" s="17" t="s">
        <v>697</v>
      </c>
      <c r="I168" s="15" t="s">
        <v>698</v>
      </c>
      <c r="J168" s="19" t="s">
        <v>699</v>
      </c>
      <c r="K168" s="17" t="s">
        <v>460</v>
      </c>
      <c r="L168" s="15" t="s">
        <v>334</v>
      </c>
      <c r="M168" s="30" t="s">
        <v>44</v>
      </c>
      <c r="N168" s="10" t="s">
        <v>29</v>
      </c>
      <c r="O168" s="25"/>
    </row>
    <row r="169" s="2" customFormat="1" ht="73" customHeight="1" spans="1:15">
      <c r="A169" s="10">
        <f t="shared" si="4"/>
        <v>165</v>
      </c>
      <c r="B169" s="17" t="s">
        <v>307</v>
      </c>
      <c r="C169" s="13" t="s">
        <v>20</v>
      </c>
      <c r="D169" s="21" t="s">
        <v>700</v>
      </c>
      <c r="E169" s="18">
        <v>88</v>
      </c>
      <c r="F169" s="15" t="s">
        <v>35</v>
      </c>
      <c r="G169" s="15" t="s">
        <v>23</v>
      </c>
      <c r="H169" s="17" t="s">
        <v>701</v>
      </c>
      <c r="I169" s="15" t="s">
        <v>702</v>
      </c>
      <c r="J169" s="19" t="s">
        <v>703</v>
      </c>
      <c r="K169" s="17" t="s">
        <v>460</v>
      </c>
      <c r="L169" s="15" t="s">
        <v>334</v>
      </c>
      <c r="M169" s="30" t="s">
        <v>44</v>
      </c>
      <c r="N169" s="10" t="s">
        <v>29</v>
      </c>
      <c r="O169" s="25"/>
    </row>
    <row r="170" s="2" customFormat="1" ht="142" customHeight="1" spans="1:15">
      <c r="A170" s="10">
        <f t="shared" si="4"/>
        <v>166</v>
      </c>
      <c r="B170" s="17" t="s">
        <v>132</v>
      </c>
      <c r="C170" s="13" t="s">
        <v>20</v>
      </c>
      <c r="D170" s="21" t="s">
        <v>704</v>
      </c>
      <c r="E170" s="18">
        <v>100</v>
      </c>
      <c r="F170" s="15" t="s">
        <v>35</v>
      </c>
      <c r="G170" s="15" t="s">
        <v>23</v>
      </c>
      <c r="H170" s="17" t="s">
        <v>705</v>
      </c>
      <c r="I170" s="15" t="s">
        <v>706</v>
      </c>
      <c r="J170" s="19" t="s">
        <v>707</v>
      </c>
      <c r="K170" s="17" t="s">
        <v>460</v>
      </c>
      <c r="L170" s="15" t="s">
        <v>334</v>
      </c>
      <c r="M170" s="30" t="s">
        <v>44</v>
      </c>
      <c r="N170" s="10" t="s">
        <v>29</v>
      </c>
      <c r="O170" s="25"/>
    </row>
    <row r="171" s="2" customFormat="1" ht="133" customHeight="1" spans="1:15">
      <c r="A171" s="10">
        <f t="shared" si="4"/>
        <v>167</v>
      </c>
      <c r="B171" s="17" t="s">
        <v>177</v>
      </c>
      <c r="C171" s="13" t="s">
        <v>20</v>
      </c>
      <c r="D171" s="21" t="s">
        <v>708</v>
      </c>
      <c r="E171" s="18">
        <v>89</v>
      </c>
      <c r="F171" s="15" t="s">
        <v>35</v>
      </c>
      <c r="G171" s="15" t="s">
        <v>23</v>
      </c>
      <c r="H171" s="17" t="s">
        <v>709</v>
      </c>
      <c r="I171" s="15" t="s">
        <v>710</v>
      </c>
      <c r="J171" s="19" t="s">
        <v>711</v>
      </c>
      <c r="K171" s="17" t="s">
        <v>460</v>
      </c>
      <c r="L171" s="15" t="s">
        <v>334</v>
      </c>
      <c r="M171" s="30" t="s">
        <v>44</v>
      </c>
      <c r="N171" s="10" t="s">
        <v>29</v>
      </c>
      <c r="O171" s="25"/>
    </row>
    <row r="172" s="2" customFormat="1" ht="73" customHeight="1" spans="1:15">
      <c r="A172" s="10">
        <f t="shared" si="4"/>
        <v>168</v>
      </c>
      <c r="B172" s="17" t="s">
        <v>77</v>
      </c>
      <c r="C172" s="13" t="s">
        <v>20</v>
      </c>
      <c r="D172" s="21" t="s">
        <v>712</v>
      </c>
      <c r="E172" s="18">
        <v>312</v>
      </c>
      <c r="F172" s="15" t="s">
        <v>35</v>
      </c>
      <c r="G172" s="15" t="s">
        <v>435</v>
      </c>
      <c r="H172" s="17" t="s">
        <v>713</v>
      </c>
      <c r="I172" s="15" t="s">
        <v>714</v>
      </c>
      <c r="J172" s="19" t="s">
        <v>715</v>
      </c>
      <c r="K172" s="17" t="s">
        <v>716</v>
      </c>
      <c r="L172" s="15" t="s">
        <v>334</v>
      </c>
      <c r="M172" s="30" t="s">
        <v>44</v>
      </c>
      <c r="N172" s="10" t="s">
        <v>717</v>
      </c>
      <c r="O172" s="25" t="s">
        <v>718</v>
      </c>
    </row>
    <row r="173" s="2" customFormat="1" ht="73" customHeight="1" spans="1:15">
      <c r="A173" s="10">
        <f t="shared" si="4"/>
        <v>169</v>
      </c>
      <c r="B173" s="17" t="s">
        <v>277</v>
      </c>
      <c r="C173" s="13" t="s">
        <v>20</v>
      </c>
      <c r="D173" s="21" t="s">
        <v>719</v>
      </c>
      <c r="E173" s="18">
        <v>288</v>
      </c>
      <c r="F173" s="15" t="s">
        <v>35</v>
      </c>
      <c r="G173" s="15" t="s">
        <v>435</v>
      </c>
      <c r="H173" s="17" t="s">
        <v>720</v>
      </c>
      <c r="I173" s="15" t="s">
        <v>721</v>
      </c>
      <c r="J173" s="19" t="s">
        <v>722</v>
      </c>
      <c r="K173" s="17" t="s">
        <v>716</v>
      </c>
      <c r="L173" s="15" t="s">
        <v>334</v>
      </c>
      <c r="M173" s="30" t="s">
        <v>44</v>
      </c>
      <c r="N173" s="10" t="s">
        <v>717</v>
      </c>
      <c r="O173" s="25" t="s">
        <v>718</v>
      </c>
    </row>
    <row r="174" s="2" customFormat="1" ht="73" customHeight="1" spans="1:15">
      <c r="A174" s="10">
        <f t="shared" si="4"/>
        <v>170</v>
      </c>
      <c r="B174" s="17" t="s">
        <v>723</v>
      </c>
      <c r="C174" s="13" t="s">
        <v>20</v>
      </c>
      <c r="D174" s="21" t="s">
        <v>724</v>
      </c>
      <c r="E174" s="18">
        <v>2177.83</v>
      </c>
      <c r="F174" s="15" t="s">
        <v>22</v>
      </c>
      <c r="G174" s="15" t="s">
        <v>725</v>
      </c>
      <c r="H174" s="17" t="s">
        <v>53</v>
      </c>
      <c r="I174" s="15" t="s">
        <v>726</v>
      </c>
      <c r="J174" s="19" t="s">
        <v>727</v>
      </c>
      <c r="K174" s="17" t="s">
        <v>723</v>
      </c>
      <c r="L174" s="15" t="s">
        <v>319</v>
      </c>
      <c r="M174" s="30" t="s">
        <v>320</v>
      </c>
      <c r="N174" s="10" t="s">
        <v>717</v>
      </c>
      <c r="O174" s="25"/>
    </row>
    <row r="175" s="2" customFormat="1" ht="73" customHeight="1" spans="1:15">
      <c r="A175" s="10">
        <f t="shared" si="4"/>
        <v>171</v>
      </c>
      <c r="B175" s="17" t="s">
        <v>252</v>
      </c>
      <c r="C175" s="13" t="s">
        <v>20</v>
      </c>
      <c r="D175" s="21" t="s">
        <v>728</v>
      </c>
      <c r="E175" s="18">
        <v>128</v>
      </c>
      <c r="F175" s="15" t="s">
        <v>729</v>
      </c>
      <c r="G175" s="15" t="s">
        <v>60</v>
      </c>
      <c r="H175" s="17" t="s">
        <v>730</v>
      </c>
      <c r="I175" s="15" t="s">
        <v>731</v>
      </c>
      <c r="J175" s="19" t="s">
        <v>732</v>
      </c>
      <c r="K175" s="17" t="s">
        <v>733</v>
      </c>
      <c r="L175" s="15" t="s">
        <v>64</v>
      </c>
      <c r="M175" s="30" t="s">
        <v>44</v>
      </c>
      <c r="N175" s="10" t="s">
        <v>734</v>
      </c>
      <c r="O175" s="25" t="s">
        <v>735</v>
      </c>
    </row>
    <row r="176" s="2" customFormat="1" ht="73" customHeight="1" spans="1:15">
      <c r="A176" s="10">
        <f t="shared" si="4"/>
        <v>172</v>
      </c>
      <c r="B176" s="17" t="s">
        <v>252</v>
      </c>
      <c r="C176" s="13" t="s">
        <v>20</v>
      </c>
      <c r="D176" s="21" t="s">
        <v>728</v>
      </c>
      <c r="E176" s="18">
        <v>112</v>
      </c>
      <c r="F176" s="15" t="s">
        <v>736</v>
      </c>
      <c r="G176" s="15" t="s">
        <v>60</v>
      </c>
      <c r="H176" s="17" t="s">
        <v>730</v>
      </c>
      <c r="I176" s="15" t="s">
        <v>731</v>
      </c>
      <c r="J176" s="19" t="s">
        <v>732</v>
      </c>
      <c r="K176" s="17" t="s">
        <v>733</v>
      </c>
      <c r="L176" s="15" t="s">
        <v>64</v>
      </c>
      <c r="M176" s="30" t="s">
        <v>44</v>
      </c>
      <c r="N176" s="10" t="s">
        <v>734</v>
      </c>
      <c r="O176" s="25" t="s">
        <v>735</v>
      </c>
    </row>
    <row r="177" s="2" customFormat="1" ht="104" customHeight="1" spans="1:15">
      <c r="A177" s="10">
        <f t="shared" si="4"/>
        <v>173</v>
      </c>
      <c r="B177" s="17" t="s">
        <v>737</v>
      </c>
      <c r="C177" s="13" t="s">
        <v>20</v>
      </c>
      <c r="D177" s="21" t="s">
        <v>738</v>
      </c>
      <c r="E177" s="18">
        <v>200</v>
      </c>
      <c r="F177" s="15" t="s">
        <v>35</v>
      </c>
      <c r="G177" s="15" t="s">
        <v>435</v>
      </c>
      <c r="H177" s="17" t="s">
        <v>739</v>
      </c>
      <c r="I177" s="15" t="s">
        <v>740</v>
      </c>
      <c r="J177" s="19" t="s">
        <v>741</v>
      </c>
      <c r="K177" s="17" t="s">
        <v>737</v>
      </c>
      <c r="L177" s="15" t="s">
        <v>27</v>
      </c>
      <c r="M177" s="30" t="s">
        <v>34</v>
      </c>
      <c r="N177" s="10" t="s">
        <v>742</v>
      </c>
      <c r="O177" s="25"/>
    </row>
    <row r="178" s="2" customFormat="1" ht="73" customHeight="1" spans="1:15">
      <c r="A178" s="10">
        <f t="shared" si="4"/>
        <v>174</v>
      </c>
      <c r="B178" s="17" t="s">
        <v>743</v>
      </c>
      <c r="C178" s="13" t="s">
        <v>20</v>
      </c>
      <c r="D178" s="21" t="s">
        <v>744</v>
      </c>
      <c r="E178" s="18">
        <v>400</v>
      </c>
      <c r="F178" s="15" t="s">
        <v>22</v>
      </c>
      <c r="G178" s="15" t="s">
        <v>31</v>
      </c>
      <c r="H178" s="17" t="s">
        <v>53</v>
      </c>
      <c r="I178" s="15" t="s">
        <v>745</v>
      </c>
      <c r="J178" s="19" t="s">
        <v>746</v>
      </c>
      <c r="K178" s="17" t="s">
        <v>743</v>
      </c>
      <c r="L178" s="15" t="s">
        <v>27</v>
      </c>
      <c r="M178" s="30" t="s">
        <v>747</v>
      </c>
      <c r="N178" s="10" t="s">
        <v>748</v>
      </c>
      <c r="O178" s="25"/>
    </row>
    <row r="179" s="2" customFormat="1" ht="89" customHeight="1" spans="1:15">
      <c r="A179" s="10">
        <f t="shared" si="4"/>
        <v>175</v>
      </c>
      <c r="B179" s="17" t="s">
        <v>749</v>
      </c>
      <c r="C179" s="13" t="s">
        <v>20</v>
      </c>
      <c r="D179" s="21" t="s">
        <v>750</v>
      </c>
      <c r="E179" s="18">
        <v>50</v>
      </c>
      <c r="F179" s="15" t="s">
        <v>22</v>
      </c>
      <c r="G179" s="15" t="s">
        <v>60</v>
      </c>
      <c r="H179" s="17" t="s">
        <v>24</v>
      </c>
      <c r="I179" s="15" t="s">
        <v>751</v>
      </c>
      <c r="J179" s="19" t="s">
        <v>752</v>
      </c>
      <c r="K179" s="17" t="s">
        <v>749</v>
      </c>
      <c r="L179" s="15" t="s">
        <v>27</v>
      </c>
      <c r="M179" s="30" t="s">
        <v>57</v>
      </c>
      <c r="N179" s="10" t="s">
        <v>753</v>
      </c>
      <c r="O179" s="25"/>
    </row>
    <row r="180" s="2" customFormat="1" ht="73" customHeight="1" spans="1:15">
      <c r="A180" s="10">
        <f t="shared" si="4"/>
        <v>176</v>
      </c>
      <c r="B180" s="17" t="s">
        <v>754</v>
      </c>
      <c r="C180" s="13" t="s">
        <v>20</v>
      </c>
      <c r="D180" s="21" t="s">
        <v>755</v>
      </c>
      <c r="E180" s="18">
        <v>100</v>
      </c>
      <c r="F180" s="15" t="s">
        <v>22</v>
      </c>
      <c r="G180" s="15" t="s">
        <v>23</v>
      </c>
      <c r="H180" s="17" t="s">
        <v>756</v>
      </c>
      <c r="I180" s="15" t="s">
        <v>757</v>
      </c>
      <c r="J180" s="19" t="s">
        <v>758</v>
      </c>
      <c r="K180" s="17" t="s">
        <v>754</v>
      </c>
      <c r="L180" s="15" t="s">
        <v>334</v>
      </c>
      <c r="M180" s="30" t="s">
        <v>44</v>
      </c>
      <c r="N180" s="10" t="s">
        <v>717</v>
      </c>
      <c r="O180" s="25"/>
    </row>
    <row r="181" s="2" customFormat="1" ht="73" customHeight="1" spans="1:15">
      <c r="A181" s="10">
        <f t="shared" si="4"/>
        <v>177</v>
      </c>
      <c r="B181" s="17" t="s">
        <v>754</v>
      </c>
      <c r="C181" s="13" t="s">
        <v>20</v>
      </c>
      <c r="D181" s="21" t="s">
        <v>759</v>
      </c>
      <c r="E181" s="18">
        <v>93.76</v>
      </c>
      <c r="F181" s="15" t="s">
        <v>22</v>
      </c>
      <c r="G181" s="15" t="s">
        <v>23</v>
      </c>
      <c r="H181" s="17" t="s">
        <v>756</v>
      </c>
      <c r="I181" s="15" t="s">
        <v>760</v>
      </c>
      <c r="J181" s="19" t="s">
        <v>761</v>
      </c>
      <c r="K181" s="17" t="s">
        <v>754</v>
      </c>
      <c r="L181" s="15" t="s">
        <v>334</v>
      </c>
      <c r="M181" s="30" t="s">
        <v>44</v>
      </c>
      <c r="N181" s="10" t="s">
        <v>717</v>
      </c>
      <c r="O181" s="25"/>
    </row>
  </sheetData>
  <autoFilter ref="A3:O181">
    <extLst/>
  </autoFilter>
  <mergeCells count="1">
    <mergeCell ref="A2:O2"/>
  </mergeCells>
  <pageMargins left="0.550694444444444" right="0.236111111111111" top="0.511805555555556" bottom="0.590277777777778" header="0.5" footer="0.236111111111111"/>
  <pageSetup paperSize="8" scale="95"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区财政局</Company>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2020-03-12T04:58:00Z</dcterms:created>
  <dcterms:modified xsi:type="dcterms:W3CDTF">2025-03-20T01:48:09Z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B10D629F16BD4456A05A9A6C26D9F479</vt:lpwstr>
  </property>
</Properties>
</file>