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definedNames>
    <definedName name="_xlnm._FilterDatabase" localSheetId="0" hidden="1">Sheet2!$A$5:$O$127</definedName>
    <definedName name="_xlnm.Print_Titles" localSheetId="0">Sheet2!$2:$6</definedName>
    <definedName name="solver_opt" localSheetId="0" hidden="1">Sheet2!#REF!</definedName>
    <definedName name="solver_typ" localSheetId="0" hidden="1">3</definedName>
    <definedName name="solver_val" localSheetId="0" hidden="1">1000</definedName>
    <definedName name="solver_adj" localSheetId="0" hidden="1">Sheet2!#REF!</definedName>
    <definedName name="solver_neg" localSheetId="0" hidden="1">1</definedName>
    <definedName name="solver_num" localSheetId="0" hidden="1">1</definedName>
    <definedName name="solver_lin" localSheetId="0" hidden="1">0</definedName>
    <definedName name="solver_eng" localSheetId="0" hidden="1">1</definedName>
    <definedName name="solver_ver" localSheetId="0" hidden="1">3</definedName>
    <definedName name="solver_lhs1" localSheetId="0" hidden="1">Sheet2!#REF!</definedName>
    <definedName name="solver_rel1" localSheetId="0" hidden="1">5</definedName>
    <definedName name="solver_rhs1" localSheetId="0" hidden="1">0</definedName>
    <definedName name="solver_pre" localSheetId="0" hidden="1">0.000001</definedName>
    <definedName name="solver_itr" localSheetId="0" hidden="1">0</definedName>
    <definedName name="solver_tim" localSheetId="0" hidden="1">0</definedName>
    <definedName name="solver_tol" localSheetId="0" hidden="1">0.01</definedName>
    <definedName name="solver_sho" localSheetId="0" hidden="1">0</definedName>
    <definedName name="solver_rlx" localSheetId="0" hidden="1">0</definedName>
    <definedName name="solver_nod" localSheetId="0" hidden="1">0</definedName>
    <definedName name="solver_mip" localSheetId="0" hidden="1">0</definedName>
    <definedName name="solver_scl" localSheetId="0" hidden="1">1</definedName>
    <definedName name="solver_cvg" localSheetId="0" hidden="1">0.0001</definedName>
    <definedName name="solver_drv" localSheetId="0" hidden="1">1</definedName>
    <definedName name="solver_msl" localSheetId="0" hidden="1">0</definedName>
    <definedName name="solver_ssz" localSheetId="0" hidden="1">100</definedName>
    <definedName name="solver_rsd" localSheetId="0" hidden="1">0</definedName>
    <definedName name="solver_rbv" localSheetId="0" hidden="1">1</definedName>
  </definedNames>
  <calcPr calcId="144525"/>
</workbook>
</file>

<file path=xl/sharedStrings.xml><?xml version="1.0" encoding="utf-8"?>
<sst xmlns="http://schemas.openxmlformats.org/spreadsheetml/2006/main" count="1361" uniqueCount="432">
  <si>
    <t>附件：</t>
  </si>
  <si>
    <t>万州区2024年第四批财政衔接推进乡村振兴补助资金项目预算表</t>
  </si>
  <si>
    <t>序号</t>
  </si>
  <si>
    <t>项目业主
(预算单位）</t>
  </si>
  <si>
    <t>汇总项目
（一级项目）</t>
  </si>
  <si>
    <t>项目名称
（二级项目）</t>
  </si>
  <si>
    <t>预算金额
（万元）</t>
  </si>
  <si>
    <t>资金来源</t>
  </si>
  <si>
    <t>建设地点</t>
  </si>
  <si>
    <t>建设内容</t>
  </si>
  <si>
    <t>绩效目标</t>
  </si>
  <si>
    <t>项目直接监管责任部门</t>
  </si>
  <si>
    <t>支出功能分类科目</t>
  </si>
  <si>
    <t>部门支出经济分类</t>
  </si>
  <si>
    <t>业务归口科室</t>
  </si>
  <si>
    <t>备注</t>
  </si>
  <si>
    <t>合计</t>
  </si>
  <si>
    <t>*</t>
  </si>
  <si>
    <t>区就业人才中心</t>
  </si>
  <si>
    <t>50010123A603700001277-万州区脱贫人口外出务工交通补助</t>
  </si>
  <si>
    <t>万州区2024年脱贫人口跨区域交通补助</t>
  </si>
  <si>
    <t>衔接资金-市级（渝财预〔2024〕35号）</t>
  </si>
  <si>
    <t>产业</t>
  </si>
  <si>
    <t>全区</t>
  </si>
  <si>
    <t>区外务工脱贫人口交通补助，预计2.8万人，定额200元/人，或根据票据补差报销</t>
  </si>
  <si>
    <t>解决2.8万名区外务工脱贫人口部分交通费，不低于200元/人</t>
  </si>
  <si>
    <t>2130506-社会发展</t>
  </si>
  <si>
    <t>30399-其他对个人和家庭的补助</t>
  </si>
  <si>
    <t>社保科</t>
  </si>
  <si>
    <t>区住房城乡建委</t>
  </si>
  <si>
    <t>50010123A401700001071-农村危房改造补助资金</t>
  </si>
  <si>
    <t>万州区2024-2025年农村危房改造补助项目</t>
  </si>
  <si>
    <t>各镇乡、涉农街道</t>
  </si>
  <si>
    <t>完成农村危房改造89户</t>
  </si>
  <si>
    <t>解决89户农村低收入群体住房安全问题</t>
  </si>
  <si>
    <t>2130504-农村基础设施建设</t>
  </si>
  <si>
    <t>31005-基础设施建设</t>
  </si>
  <si>
    <t>经建科</t>
  </si>
  <si>
    <t>区生态环境监测站</t>
  </si>
  <si>
    <t>50010124A405700001364-黑臭水体整治（A类）</t>
  </si>
  <si>
    <t>万州区2024年农村黑臭水体治理项目</t>
  </si>
  <si>
    <t>衔接资金-市级（渝财农〔2024〕90号）</t>
  </si>
  <si>
    <t>高梁镇五梁桥社区</t>
  </si>
  <si>
    <t>治理高梁镇五梁桥社区农村黑臭水体，建设污水泵站1个，污水收集主管网4133米</t>
  </si>
  <si>
    <t>通过实施高梁镇五梁桥社区农村黑臭水体治理，群众满意度达到90%以上</t>
  </si>
  <si>
    <t>区生态环境局</t>
  </si>
  <si>
    <t>30226-劳务费</t>
  </si>
  <si>
    <t>生环科</t>
  </si>
  <si>
    <t>区水利工程管理站</t>
  </si>
  <si>
    <t>50010123A701700001146-水利工程建设类项目（B类)</t>
  </si>
  <si>
    <t>万州区2023年罗田镇农村饮水水源整治工程（2024年续建）</t>
  </si>
  <si>
    <t>罗田镇枫香等村</t>
  </si>
  <si>
    <t>整治枫香坪水库左引水渠32m,净空断面0.6*0.6m;整治右引水渠1057m,,净空断面0.6*0.6m,新建沉砂池3座；恢复堡坎44m,高2.0-7.0m</t>
  </si>
  <si>
    <t>通过本工程的建设，枫香坪水库恢复蓄水5万m3，恢复灌面700亩，保护耕地60亩、50人的安全。</t>
  </si>
  <si>
    <t>区水利局</t>
  </si>
  <si>
    <t>农业科</t>
  </si>
  <si>
    <t>太安镇人民政府</t>
  </si>
  <si>
    <t>万州区2023年太安镇农村供水水源建设项目（2024年续建）</t>
  </si>
  <si>
    <t>太安镇凤凰社区</t>
  </si>
  <si>
    <t>乐堂水坝坝体加高1.8m，使最大坝水库最大坝高达到18.9m，培厚加固坝体，顶扩宽至4.0m，坝轴线下移5.27m改建溢洪道长19.7m，堰型单宫迷宫堰，堰体长4.5m，高1.61m，净宽2.65m修建建人行桥一座，延伸放水卧管长6.5m，设置观测设施，并新建断面0.40*0.40m左、右借水渠长553.7m</t>
  </si>
  <si>
    <t>保障凤凰社区2000人左右的供水，并为旅游人口0.5万人（旅游人口集中在5-10月）提供用水</t>
  </si>
  <si>
    <t>万州区长岭镇2023年农村饮水水源整治工程（2024年续建）</t>
  </si>
  <si>
    <t>长岭镇板桥村</t>
  </si>
  <si>
    <t>菜地沟水库管理房旁新建C20砼排水沟120m，断面0.5*0.5m渠道清淤长2.3km 板桥2组黄家老屋处渠道防渗整治0.1km，断面0.8×0.8m，池壁及底板采用M10水泥砂浆抹面防渗修建C30钢筋砼渡槽20m，断面1.0×1.0m原板桥1组居民点处渠道新建C20埋石砼挡墙对渠道进行加固，长约35m，挡墙高度及断面根据现场实际确定板桥6组恢复C20砼渠道12m，断面0.5*0.5m板桥6组滑坡处采用DN300HDPE管恢复，长约32m；沿线新建8个M10浆砌条石（利旧）支墩，基础长0.8m，宽0.6m，高0.3m,下设0.1m碎石垫层,墩身长0.6m，宽0.2m，高2.0m板桥11组恢复渠道30m，断面1.0*1.0m，采用C20砼浇筑交叉路口处新建沉砂池1座；恢复跨越公路DN300FRPP波纹管8m板桥11组新屋院子水井旁原浆砌石支墩加固3座</t>
  </si>
  <si>
    <t>通过本工程的建设，菜地沟水库恢复蓄水3万m3，恢复灌面50亩。</t>
  </si>
  <si>
    <t>陈家坝街道办事处</t>
  </si>
  <si>
    <t>万州区2023年陈家坝街道农村饮水水源整治项目（2024年续建）</t>
  </si>
  <si>
    <t>陈家坝街道翠屏村</t>
  </si>
  <si>
    <t>整治农村饮水水源灾后受损山坪塘1口:库内抽排水、截水渠涵管50米排水；工字钢架支护，对坝体18米垮塌部位新建混凝土挡土墙；对卧管40米封堵防渗，涵管穿DN300PE管保留排水通道，改为永久放水设施；对现有溢洪道5米进行下挖处理，降低溢洪道底板高程，增大山坪塘临时泄洪能力</t>
  </si>
  <si>
    <t>应急抢险1口山坪塘，截水沟50米，坝脚垮塌,用工字钢修复18米，挡墙18米，卧管穿DN300PE修复40米，下挖溢洪道5米等，项目验收合格率100%，受益群众满意度≥95%。保护下游人口4000人。</t>
  </si>
  <si>
    <t>长滩镇人民政府</t>
  </si>
  <si>
    <t>万州区2023年长滩镇农村饮水水源整治项目（2024年续建）</t>
  </si>
  <si>
    <t>长滩镇太白溪村、长滩社区、向家社区、红石村、土门村、沙滩村、林场村、茶坪村、白岩村、天庆村</t>
  </si>
  <si>
    <t>整治灾后受损山坪塘14口</t>
  </si>
  <si>
    <t>整治灾后山坪塘14口。提高农村生产生活用水的供水保证率。保障280人饮用水，改善灌面160亩。其中脱贫人口和监测对象人数≥28人,项目验收合格率100%，基层群众满意度90%.</t>
  </si>
  <si>
    <t>熊家镇人民政府</t>
  </si>
  <si>
    <t>万州区2023年熊家镇农村饮水水源整治项目（2024年续建）</t>
  </si>
  <si>
    <t>熊家镇古城村</t>
  </si>
  <si>
    <t>整治灾后受损山坪塘1口</t>
  </si>
  <si>
    <t>整治灾后受损山坪塘1口，提高农村生产生活用水的供水保证率。保障21563人的生命财产安全，解决256人饮水及农田灌溉安全。其中脱贫人口和监测对象人数≥12人,项目验收合格率100%，基层群众满意度90%.</t>
  </si>
  <si>
    <t>白羊镇人民政府</t>
  </si>
  <si>
    <t>万州区2023年白羊镇农村饮水水源整治项目（2024年续建）</t>
  </si>
  <si>
    <t>白羊镇大石村</t>
  </si>
  <si>
    <t>整治灾后受损山坪塘1口，提高农村生产生活用水的供水保证率。保障263人饮用水，改善灌面30亩。其中脱贫人口和监测对象人数≥15人,项目验收合格率100%，基层群众满意度90%.</t>
  </si>
  <si>
    <t>区乡村振兴服务中心</t>
  </si>
  <si>
    <t>50010123A705700001160-乡村振兴到人到户资金</t>
  </si>
  <si>
    <t>万州区2024年雨露计划中高等职业教育补助项目</t>
  </si>
  <si>
    <t>甘宁、龙沙等49个镇乡街道</t>
  </si>
  <si>
    <t>对全区脱贫户、监测对象户家庭就读中高等职业教育子女按1500元/学期进行补助</t>
  </si>
  <si>
    <t>通过对全区2500名脱贫户、监测对象户家庭就读中高等职业教育子女进行补助，达到学生家庭减少教育成本支出，防止因学导致返贫的效果，受益脱贫人口≥1500人，受益脱贫人口和监测对象满意度95%.</t>
  </si>
  <si>
    <t>区农业农村委</t>
  </si>
  <si>
    <t>万州区2024年脱贫人口公益性岗位项目</t>
  </si>
  <si>
    <t>选聘3200名脱贫人口在开发的村道管护、河道管护、饮水管道管护、村级社会公用事业等公益性岗位就业，并购买意外伤害保险</t>
  </si>
  <si>
    <t>3100余名非全日制公益性岗位年均增收4032元，70余名全日制公益性岗位年均增收2.52万元。受益脱贫人口≥3200人，受益脱贫人口和监测对象满意度95%</t>
  </si>
  <si>
    <t>2024年结余衔接资金</t>
  </si>
  <si>
    <t>50010125A700700001520-乡村振兴产业类项目（B类）</t>
  </si>
  <si>
    <t>万州区2024年就业帮扶车间建设补助项目</t>
  </si>
  <si>
    <t>万州区</t>
  </si>
  <si>
    <t>1.新建认定就业帮扶车间10个以上，对今年新创建认定的帮扶车间拨付50%的一次性建设补助资金
2.对2023年创建认定的10家就业帮扶车间，进行绩效评估，评估合格的拨付次年建设补助资金</t>
  </si>
  <si>
    <t>通过新创建就业帮扶车间10个，吸纳农村低收入人口100人以上就地就近就业，增加收入，巩固脱贫攻坚成果。项目完工及时率100%，受益脱贫人口和监测对象满意度95%。</t>
  </si>
  <si>
    <t>万州区2024年乡村振兴劳务品牌建设项目</t>
  </si>
  <si>
    <t>建设“巴渝大嫂”、“万州烤鱼师傅”两大乡村振兴劳务品牌，开展技能等级认证，编制技能标准，培育培训技能型乡村人才150人以上；筹建“巴渝大嫂”北京基地，提升劳务品牌影响力和带动农村劳动力就业能力</t>
  </si>
  <si>
    <t>通过建设“万州烤鱼师傅”、“巴渝大嫂”劳务品牌建设，培育培训技能型乡村人才，提高品牌影响力，受益脱贫人口≥150人，受益脱贫人口和监测对象满意度95%。</t>
  </si>
  <si>
    <t>2130505-生产发展</t>
  </si>
  <si>
    <t>30227-委托业务费</t>
  </si>
  <si>
    <t>50010123A700700001162-农业基础设施类项目（B类）</t>
  </si>
  <si>
    <t>万州区2024年产业便道建设项目</t>
  </si>
  <si>
    <t>2023年结余衔接资金</t>
  </si>
  <si>
    <t>涉农镇乡（街道）</t>
  </si>
  <si>
    <t>新建有机高效产业园产业便道建设50公里</t>
  </si>
  <si>
    <t>通过新建产业便道建设50公里，达到增加周边群众务工收入，方便农产品运输的效果，受益脱贫人口和监测对象人数50人，受益群众满意度90%以上。</t>
  </si>
  <si>
    <t>50010125A700700001522-乡村振兴其他类项目（B类）</t>
  </si>
  <si>
    <t>万州区2024年防止监测对象致贫返贫“一事一议”特殊救助项目</t>
  </si>
  <si>
    <t>全区49个镇乡街道</t>
  </si>
  <si>
    <t>对因病因灾因意外事故导致家庭基本生活困难、有返贫致贫风险的监测对象实施“一事一议”特殊救助</t>
  </si>
  <si>
    <t>防止因病因灾因意外致贫返贫，切实巩固脱贫攻坚成果，坚决守住不发生规模性返贫的底线，预计受益人数100人。</t>
  </si>
  <si>
    <t>50010123A700700001166-农业其他类项目（B类）</t>
  </si>
  <si>
    <t>万州区2024年农业产业项目管理费</t>
  </si>
  <si>
    <t>聘请专家对全区农业产业项目进行指导，并对其可行性评审和项目完工后综合验收</t>
  </si>
  <si>
    <t>可行性评审和项目完工后综合验收，增强项目的实施可行性，确保衔接资金安全、有效，监督全部资金用于项目上发挥最大效益。</t>
  </si>
  <si>
    <t>区经济作物发展中心</t>
  </si>
  <si>
    <t>50010123A700700001163-农业产业类项目（B类）</t>
  </si>
  <si>
    <t>万州区2024年经果林旱后稳固提升项目</t>
  </si>
  <si>
    <t>开展5万亩经果林叶面施用磷酸二氢钾、芸苔素内脂等施用生长调节剂等，促进果实膨大、树势恢复</t>
  </si>
  <si>
    <t>通过实施单产稳固提升项目，稳定柑橘及伏淡季水果产量，群众满意度达到90%以上。</t>
  </si>
  <si>
    <t>万州区2024年“农产品网销出山”行动项目</t>
  </si>
  <si>
    <t>1.开展3天乡土网红带头人培训，孵化10名万州当地乡土网红，并纳入到三农达人人才库；2.依托市级“巴味渝珍”平台，带动40款名特优土特产数字化转型升级；3.开展1场本地特色农产品专场直播活动，带动产品销售金额200余万元；4.构建1个万州农产品品牌专区</t>
  </si>
  <si>
    <t>通过实施万州区2024年“农产品网销出山”行动项目，实现了孵化10名万州当地乡土网红，并纳入到三农达人人才库；
带动了万州本土40款名特优土特产的数字化转型升级；
拉动了万州本土产品的销量，销售金额预计可达200余万元。</t>
  </si>
  <si>
    <t>万州区2024年蔬菜种子扩面建设项目</t>
  </si>
  <si>
    <t>对蔬菜生产重点镇乡街道的农户及业主实施蔬菜扩面5000亩（其中补助种苗200亩，补助种子4800亩）</t>
  </si>
  <si>
    <t>通过实施蔬菜扩面5000亩，进一步提高秋冬蔬菜市场供应，带动200户农户增收。</t>
  </si>
  <si>
    <t>31099-其他资本性支出</t>
  </si>
  <si>
    <t>万州区太安镇2024年农事服务中心社会化服务能力提升项目</t>
  </si>
  <si>
    <t>太安镇</t>
  </si>
  <si>
    <t>1.厂房及停机场基建：
危房拆出300平方米，露天场地隔断拆除、清渣2600平方米；粮食烘干、加工场地修复平整1600平方米，修建烘干辅助基础设施，整修粮食储藏区；房屋外墙、门窗修缮800平方米；
排水沟整改、新建100米；进出大门修建整改、新修建围墙80米；搭建钢结构厂房顶棚1800平方米、农机停放维修区顶棚300平方米；修缮办公楼防水雨棚500平方米；修建粮食精加工辅助设施和生产区域电力整改修缮
2.粮食种植生产设备购置购置现代化农业装备：拖拉机 1 台、大型旋耕机 2 台、小型旋耕机5台、插秧机1台、大型收割机1台、小型收割机3台，植保无人机1台，履带式转运车2台，精良播种机1台
3.粮食精加工设备购置
购置现代智能成套粮食烘干设备2台45吨（天然气型，含天然气开通）、成套烘干辅助设备1套、日产20吨粮食精加工设备生产线1条、地磅、铲车、粮食输送设备等</t>
  </si>
  <si>
    <t>社会效益：此项目惠及万州太安镇、白羊镇、长滩镇，云阳凤鸣镇、盘龙街道等农户20万余人，推动片区水稻综合机械化率稳定在80%以上；油菜综合机械化率年增长2个百分点以上。
经济效益：通过发展村集体项目，发展壮大集体经济，为入股村集体每年保底分红1.8万元；带动解决当地务工人员，人均收入增加约2万元以上；按照平均每亩为农综合节约开支30元，每年为农民节约相关支出约30万元。</t>
  </si>
  <si>
    <t>恒合土家族乡人民政府</t>
  </si>
  <si>
    <t>万州区恒合土家族乡2024年和美乡村建设项目</t>
  </si>
  <si>
    <t>恒合土家族乡国兴村、凤安社区、鸿凤村、玉都村</t>
  </si>
  <si>
    <t>在国兴村等实施集中居住院落环境改造、排水等；修建硬化入户道路2公里、新建化粪池1个</t>
  </si>
  <si>
    <t>通过实施和美乡村建设项目，带动10名群众务工增收，群众满意度达90%以上</t>
  </si>
  <si>
    <t>万州区恒合土家族乡2024年大米加工厂自动化设备升级改造项目</t>
  </si>
  <si>
    <t>恒合土家族乡鸿凤村</t>
  </si>
  <si>
    <t>采购储粮设备1台、烘干设备2台、完善厂房基础设施及自动化传输装置等</t>
  </si>
  <si>
    <t>通过实施加工厂设备升级改造项目，实现村集体经济收入增收，群众满意度达90%以上</t>
  </si>
  <si>
    <t>30903-专用设备购置</t>
  </si>
  <si>
    <t>百安坝街道办事处</t>
  </si>
  <si>
    <t>万州区百安坝街道2024年和美乡村建设项目</t>
  </si>
  <si>
    <t>1、涉农村居闲置地清表约300亩;
2、涉农村居垃圾集中处理、定期清运;
3、水毁山坪塘整治20口;
4、三洲社区安全饮水工程（新建50立方人畜饮水池1口，更换安全饮水供水管道4000米）;
5、保安村公路整治约700平方.</t>
  </si>
  <si>
    <t>通过对涉农村居闲置地约300亩的清理及委托专业机构实施农村垃圾集中处理、清运，可进一步改善涉农村居人居环境，提升村民居住品质和满意度，巩固和美乡村建设。通过涉农村居水毁山坪塘整治20口，整治完成后可增加蓄水12000方，恢复改善灌面210亩；三洲社区新建50立方人畜饮水池1口，更换安全饮水供水管道4000米，项目完成后可彻底改善三洲社区饮水管网老化经常爆管水费高个别院落水压低水量不足的问题；整治保安村乡村公路坑洼，面积约700平方，整治完成可改善村民出行条件，提升群众幸福感及满意度。</t>
  </si>
  <si>
    <t>铁峰乡人民政府</t>
  </si>
  <si>
    <t>万州区铁峰乡箭楼村2024年中药材种植基地建设项目</t>
  </si>
  <si>
    <t>铁峰乡箭楼村</t>
  </si>
  <si>
    <t>新发展黄精种植基地100亩，建设8×30避雨大棚5个</t>
  </si>
  <si>
    <t>新发展黄精种植基地100亩</t>
  </si>
  <si>
    <t>万州区铁峰乡箭楼村2024年产业基础设施建设项目</t>
  </si>
  <si>
    <t>新建200方抗旱池1口，整治三湾大塘山塘</t>
  </si>
  <si>
    <t>新建抗旱池1口，整治山坪塘1口。</t>
  </si>
  <si>
    <t>甘宁镇人民政府</t>
  </si>
  <si>
    <t>万州区2024年粮经作物间套种项目（甘宁镇）</t>
  </si>
  <si>
    <t>甘宁镇</t>
  </si>
  <si>
    <t>开发粮油等基本农作物种植用地107.175亩，优化粮油种植模式，拓展粮油增产空间，保障全区稳定供应</t>
  </si>
  <si>
    <t>通过粮经作物间套种方式，提升全区粮油作物产量。</t>
  </si>
  <si>
    <t>龙沙镇人民政府</t>
  </si>
  <si>
    <t>万州区2024年粮经作物间套种项目（龙沙镇）</t>
  </si>
  <si>
    <t>龙沙镇</t>
  </si>
  <si>
    <t>开发粮油等基本农作物种植用地191.705亩，优化粮油种植模式，拓展粮油增产空间，保障全区稳定供应</t>
  </si>
  <si>
    <t>响水镇人民政府</t>
  </si>
  <si>
    <t>万州区2024年粮经作物间套种项目（响水镇）</t>
  </si>
  <si>
    <t>响水镇</t>
  </si>
  <si>
    <t>开发粮油等基本农作物种植用地14.085亩，优化粮油种植模式，拓展粮油增产空间，保障全区稳定供应</t>
  </si>
  <si>
    <t>武陵镇人民政府</t>
  </si>
  <si>
    <t>万州区2024年粮经作物间套种项目（武陵镇）</t>
  </si>
  <si>
    <t>武陵镇</t>
  </si>
  <si>
    <t>开发粮油等基本农作物种植用地20.49亩，优化粮油种植模式，拓展粮油增产空间，保障全区稳定供应</t>
  </si>
  <si>
    <t>瀼渡镇人民政府</t>
  </si>
  <si>
    <t>万州区2024年粮经作物间套种项目（瀼渡镇）</t>
  </si>
  <si>
    <t>瀼渡镇</t>
  </si>
  <si>
    <t>开发粮油等基本农作物种植用地69.45亩，优化粮油种植模式，拓展粮油增产空间，保障全区稳定供应</t>
  </si>
  <si>
    <t>万州区2024年粮经作物间套种项目（熊家镇）</t>
  </si>
  <si>
    <t>熊家镇</t>
  </si>
  <si>
    <t>开发粮油等基本农作物种植用地38.22亩，优化粮油种植模式，拓展粮油增产空间，保障全区稳定供应</t>
  </si>
  <si>
    <t>小周镇人民政府</t>
  </si>
  <si>
    <t>万州区2024年粮经作物间套种项目（小周镇）</t>
  </si>
  <si>
    <t>小周镇</t>
  </si>
  <si>
    <t>开发粮油等基本农作物种植用地11.56亩，优化粮油种植模式，拓展粮油增产空间，保障全区稳定供应</t>
  </si>
  <si>
    <t>大周镇人民政府</t>
  </si>
  <si>
    <t>万州区2024年粮经作物间套种项目（大周镇）</t>
  </si>
  <si>
    <t>大周镇</t>
  </si>
  <si>
    <t>开发粮油等基本农作物种植用地43.57亩，优化粮油种植模式，拓展粮油增产空间，保障全区稳定供应</t>
  </si>
  <si>
    <t>高梁镇人民政府</t>
  </si>
  <si>
    <t>万州区2024年粮经作物间套种项目（高梁镇）</t>
  </si>
  <si>
    <t>高梁镇</t>
  </si>
  <si>
    <t>开发粮油等基本农作物种植用地43.25亩，优化粮油种植模式，拓展粮油增产空间，保障全区稳定供应</t>
  </si>
  <si>
    <t>李河镇人民政府</t>
  </si>
  <si>
    <t>万州区2024年粮经作物间套种项目（李河镇）</t>
  </si>
  <si>
    <t>李河镇</t>
  </si>
  <si>
    <t>开发粮油等基本农作物种植用地38.29亩，优化粮油种植模式，拓展粮油增产空间，保障全区稳定供应</t>
  </si>
  <si>
    <t>分水镇人民政府</t>
  </si>
  <si>
    <t>万州区2024年粮经作物间套种项目（分水镇）</t>
  </si>
  <si>
    <t>分水镇</t>
  </si>
  <si>
    <t>开发粮油等基本农作物种植用地251.15亩，优化粮油种植模式，拓展粮油增产空间，保障全区稳定供应</t>
  </si>
  <si>
    <t>孙家镇人民政府</t>
  </si>
  <si>
    <t>万州区2024年粮经作物间套种项目（孙家镇）</t>
  </si>
  <si>
    <t>孙家镇</t>
  </si>
  <si>
    <t>开发粮油等基本农作物种植用地21.99亩，优化粮油种植模式，拓展粮油增产空间，保障全区稳定供应</t>
  </si>
  <si>
    <t>余家镇人民政府</t>
  </si>
  <si>
    <t>万州区2024年粮经作物间套种项目（余家镇）</t>
  </si>
  <si>
    <t>余家镇</t>
  </si>
  <si>
    <t>开发粮油等基本农作物种植用地57.285亩，优化粮油种植模式，拓展粮油增产空间，保障全区稳定供应</t>
  </si>
  <si>
    <t>后山镇人民政府</t>
  </si>
  <si>
    <t>万州区2024年粮经作物间套种项目（后山镇）</t>
  </si>
  <si>
    <t>后山镇</t>
  </si>
  <si>
    <t>开发粮油等基本农作物种植用地5.405亩，优化粮油种植模式，拓展粮油增产空间，保障全区稳定供应</t>
  </si>
  <si>
    <t>弹子镇人民政府</t>
  </si>
  <si>
    <t>万州区2024年粮经作物间套种项目（弹子镇）</t>
  </si>
  <si>
    <t>弹子镇</t>
  </si>
  <si>
    <t>开发粮油等基本农作物种植用地14.53亩，优化粮油种植模式，拓展粮油增产空间，保障全区稳定供应</t>
  </si>
  <si>
    <t>长岭镇人民政府</t>
  </si>
  <si>
    <t>万州区2024年粮经作物间套种项目（长岭镇）</t>
  </si>
  <si>
    <t>长岭镇</t>
  </si>
  <si>
    <t>开发粮油等基本农作物种植用地185.255亩，优化粮油种植模式，拓展粮油增产空间，保障全区稳定供应</t>
  </si>
  <si>
    <t>新田镇人民政府</t>
  </si>
  <si>
    <t>万州区2024年粮经作物间套种项目（新田镇）</t>
  </si>
  <si>
    <t>新田镇</t>
  </si>
  <si>
    <t>开发粮油等基本农作物种植用地72.87亩，优化粮油种植模式，拓展粮油增产空间，保障全区稳定供应</t>
  </si>
  <si>
    <t>万州区2024年粮经作物间套种项目（白羊镇）</t>
  </si>
  <si>
    <t>白羊镇</t>
  </si>
  <si>
    <t>开发粮油等基本农作物种植用地345.98亩，优化粮油种植模式，拓展粮油增产空间，保障全区稳定供应</t>
  </si>
  <si>
    <t>龙驹镇人民政府</t>
  </si>
  <si>
    <t>万州区2024年粮经作物间套种项目（龙驹镇）</t>
  </si>
  <si>
    <t>龙驹镇</t>
  </si>
  <si>
    <t>开发粮油等基本农作物种植用地51.33亩，优化粮油种植模式，拓展粮油增产空间，保障全区稳定供应</t>
  </si>
  <si>
    <t>走马镇人民政府</t>
  </si>
  <si>
    <t>万州区2024年粮经作物间套种项目（走马镇）</t>
  </si>
  <si>
    <t>走马镇</t>
  </si>
  <si>
    <t>开发粮油等基本农作物种植用地54.075亩，优化粮油种植模式，拓展粮油增产空间，保障全区稳定供应</t>
  </si>
  <si>
    <t>罗田镇人民政府</t>
  </si>
  <si>
    <t>万州区2024年粮经作物间套种项目（罗田镇）</t>
  </si>
  <si>
    <t>罗田镇</t>
  </si>
  <si>
    <t>开发粮油等基本农作物种植用地75.885亩，优化粮油种植模式，拓展粮油增产空间，保障全区稳定供应</t>
  </si>
  <si>
    <t>太龙镇人民政府</t>
  </si>
  <si>
    <t>万州区2024年粮经作物间套种项目（太龙镇）</t>
  </si>
  <si>
    <t>太龙镇</t>
  </si>
  <si>
    <t>开发粮油等基本农作物种植用地52.96亩，优化粮油种植模式，拓展粮油增产空间，保障全区稳定供应</t>
  </si>
  <si>
    <t>万州区2024年粮经作物间套种项目（长滩镇）</t>
  </si>
  <si>
    <t>长滩镇</t>
  </si>
  <si>
    <t>开发粮油等基本农作物种植用地115.605亩，优化粮油种植模式，拓展粮油增产空间，保障全区稳定供应</t>
  </si>
  <si>
    <t>万州区2024年粮经作物间套种项目（太安镇）</t>
  </si>
  <si>
    <t>开发粮油等基本农作物种植用地19.95亩，优化粮油种植模式，拓展粮油增产空间，保障全区稳定供应</t>
  </si>
  <si>
    <t>白土镇人民政府</t>
  </si>
  <si>
    <t>万州区2024年粮经作物间套种项目（白土镇）</t>
  </si>
  <si>
    <t>白土镇</t>
  </si>
  <si>
    <t>开发粮油等基本农作物种植用地2.25亩，优化粮油种植模式，拓展粮油增产空间，保障全区稳定供应</t>
  </si>
  <si>
    <t>新乡镇人民政府</t>
  </si>
  <si>
    <t>万州区2024年粮经作物间套种项目（新乡镇）</t>
  </si>
  <si>
    <t>新乡镇</t>
  </si>
  <si>
    <t>开发粮油等基本农作物种植用地213.4亩，优化粮油种植模式，拓展粮油增产空间，保障全区稳定供应</t>
  </si>
  <si>
    <t>郭村镇人民政府</t>
  </si>
  <si>
    <t>万州区2024年粮经作物间套种项目（郭村镇）</t>
  </si>
  <si>
    <t>郭村镇</t>
  </si>
  <si>
    <t>开发粮油等基本农作物种植用地118.36亩，优化粮油种植模式，拓展粮油增产空间，保障全区稳定供应</t>
  </si>
  <si>
    <t>柱山乡人民政府</t>
  </si>
  <si>
    <t>万州区2024年粮经作物间套种项目（柱山乡）</t>
  </si>
  <si>
    <t>柱山乡</t>
  </si>
  <si>
    <t>开发粮油等基本农作物种植用地22.5亩，优化粮油种植模式，拓展粮油增产空间，保障全区稳定供应</t>
  </si>
  <si>
    <t>万州区2024年粮经作物间套种项目（铁峰乡）</t>
  </si>
  <si>
    <t>铁峰乡</t>
  </si>
  <si>
    <t>开发粮油等基本农作物种植用地61.01亩，优化粮油种植模式，拓展粮油增产空间，保障全区稳定供应</t>
  </si>
  <si>
    <t>黄柏乡人民政府</t>
  </si>
  <si>
    <t>万州区2024年粮经作物间套种项目（黄柏乡）</t>
  </si>
  <si>
    <t>黄柏乡</t>
  </si>
  <si>
    <t>开发粮油等基本农作物种植用地98.4亩，优化粮油种植模式，拓展粮油增产空间，保障全区稳定供应</t>
  </si>
  <si>
    <t>溪口乡人民政府</t>
  </si>
  <si>
    <t>万州区2024年粮经作物间套种项目（溪口乡）</t>
  </si>
  <si>
    <t>溪口乡</t>
  </si>
  <si>
    <t>开发粮油等基本农作物种植用地42.205亩，优化粮油种植模式，拓展粮油增产空间，保障全区稳定供应</t>
  </si>
  <si>
    <t>燕山乡人民政府</t>
  </si>
  <si>
    <t>万州区2024年粮经作物间套种项目（燕山乡）</t>
  </si>
  <si>
    <t>燕山乡</t>
  </si>
  <si>
    <t>开发粮油等基本农作物种植用地19.115亩，优化粮油种植模式，拓展粮油增产空间，保障全区稳定供应</t>
  </si>
  <si>
    <t>长坪乡人民政府</t>
  </si>
  <si>
    <t>万州区2024年粮经作物间套种项目（长坪乡）</t>
  </si>
  <si>
    <t>长坪乡</t>
  </si>
  <si>
    <t>开发粮油等基本农作物种植用地72.1亩，优化粮油种植模式，拓展粮油增产空间，保障全区稳定供应</t>
  </si>
  <si>
    <t>万州区2024年粮经作物间套种项目（恒合土家族乡）</t>
  </si>
  <si>
    <t>恒合土家族乡</t>
  </si>
  <si>
    <t>开发粮油等基本农作物种植用地8.16亩，优化粮油种植模式，拓展粮油增产空间，保障全区稳定供应</t>
  </si>
  <si>
    <t>龙都街道办事处</t>
  </si>
  <si>
    <t>万州区2024年粮经作物间套种项目（龙都街道）</t>
  </si>
  <si>
    <t>龙都街道</t>
  </si>
  <si>
    <t>开发粮油等基本农作物种植用地3.86亩，优化粮油种植模式，拓展粮油增产空间，保障全区稳定供应</t>
  </si>
  <si>
    <t>双河口街道办事处</t>
  </si>
  <si>
    <t>万州区2024年粮经作物间套种项目（双河口街道）</t>
  </si>
  <si>
    <t>双河口街道</t>
  </si>
  <si>
    <t>开发粮油等基本农作物种植用地18.335亩，优化粮油种植模式，拓展粮油增产空间，保障全区稳定供应</t>
  </si>
  <si>
    <t>钟鼓楼街道办事处</t>
  </si>
  <si>
    <t>万州区2024年粮经作物间套种项目（钟鼓楼街道）</t>
  </si>
  <si>
    <t>钟鼓楼街道</t>
  </si>
  <si>
    <t>开发粮油等基本农作物种植用地293.115亩，优化粮油种植模式，拓展粮油增产空间，保障全区稳定供应</t>
  </si>
  <si>
    <t>沙河街道办事处</t>
  </si>
  <si>
    <t>万州区2024年粮经作物间套种项目（沙河街道）</t>
  </si>
  <si>
    <t>沙河街道</t>
  </si>
  <si>
    <t>开发粮油等基本农作物种植用地5.975亩，优化粮油种植模式，拓展粮油增产空间，保障全区稳定供应</t>
  </si>
  <si>
    <t>万州区2024年粮经作物间套种项目（百安坝街道）</t>
  </si>
  <si>
    <t>百安坝街道</t>
  </si>
  <si>
    <t>开发粮油等基本农作物种植用地12.285亩，优化粮油种植模式，拓展粮油增产空间，保障全区稳定供应</t>
  </si>
  <si>
    <t>五桥街道办事处</t>
  </si>
  <si>
    <t>万州区2024年粮经作物间套种项目（五桥街道）</t>
  </si>
  <si>
    <t>五桥街道</t>
  </si>
  <si>
    <t>开发粮油等基本农作物种植用地28.52亩，优化粮油种植模式，拓展粮油增产空间，保障全区稳定供应</t>
  </si>
  <si>
    <t>万州区2024年粮经作物间套种项目（陈家坝街道）</t>
  </si>
  <si>
    <t>陈家坝街道</t>
  </si>
  <si>
    <t>开发粮油等基本农作物种植用地39.99亩，优化粮油种植模式，拓展粮油增产空间，保障全区稳定供应</t>
  </si>
  <si>
    <t>高峰街道办事处</t>
  </si>
  <si>
    <t>万州区2024年粮经作物间套种项目（高峰街道）</t>
  </si>
  <si>
    <t>高峰街道</t>
  </si>
  <si>
    <t>天城街道办事处</t>
  </si>
  <si>
    <t>万州区2024年粮经作物间套种项目（天城街道）</t>
  </si>
  <si>
    <t>天城街道</t>
  </si>
  <si>
    <t>开发粮油等基本农作物种植用地27.02亩，优化粮油种植模式，拓展粮油增产空间，保障全区稳定供应</t>
  </si>
  <si>
    <t>九池街道办事处</t>
  </si>
  <si>
    <t>万州区2024年粮经作物间套种项目（九池街道）</t>
  </si>
  <si>
    <t>九池街道</t>
  </si>
  <si>
    <t>开发粮油等基本农作物种植用地24.24亩，优化粮油种植模式，拓展粮油增产空间，保障全区稳定供应</t>
  </si>
  <si>
    <t>万州区2024年旱地产能提升项目（甘宁镇）</t>
  </si>
  <si>
    <t>提升产地产能145.408亩。</t>
  </si>
  <si>
    <t>通过工程、种植等措施提高旱地产能</t>
  </si>
  <si>
    <t>万州区2024年旱地产能提升项目（龙沙镇）</t>
  </si>
  <si>
    <t>提升产地产能131.762亩。</t>
  </si>
  <si>
    <t>万州区2024年旱地产能提升项目（响水镇）</t>
  </si>
  <si>
    <t>提升产地产能219.945亩。</t>
  </si>
  <si>
    <t>万州区2024年旱地产能提升项目（武陵镇）</t>
  </si>
  <si>
    <t>提升产地产能450.265亩。</t>
  </si>
  <si>
    <t>万州区2024年旱地产能提升项目（瀼渡镇）</t>
  </si>
  <si>
    <t>提升产地产能102.881亩。</t>
  </si>
  <si>
    <t>万州区2024年旱地产能提升项目（熊家镇）</t>
  </si>
  <si>
    <t>提升产地产能75.606亩。</t>
  </si>
  <si>
    <t>万州区2024年旱地产能提升项目（小周镇）</t>
  </si>
  <si>
    <t>提升产地产能60.156亩。</t>
  </si>
  <si>
    <t>万州区2024年旱地产能提升项目（大周镇）</t>
  </si>
  <si>
    <t>提升产地产能96.512亩。</t>
  </si>
  <si>
    <t>万州区2024年旱地产能提升项目（高梁镇）</t>
  </si>
  <si>
    <t>提升产地产能166.485亩。</t>
  </si>
  <si>
    <t>万州区2024年旱地产能提升项目（李河镇）</t>
  </si>
  <si>
    <t>提升产地产能271.933亩。</t>
  </si>
  <si>
    <t>万州区2024年旱地产能提升项目（分水镇）</t>
  </si>
  <si>
    <t>提升产地产能884.667亩。</t>
  </si>
  <si>
    <t>万州区2024年旱地产能提升项目（孙家镇）</t>
  </si>
  <si>
    <t>提升产地产能110.194亩。</t>
  </si>
  <si>
    <t>万州区2024年旱地产能提升项目（余家镇）</t>
  </si>
  <si>
    <t>提升产地产能725.337亩。</t>
  </si>
  <si>
    <t>万州区2024年旱地产能提升项目（后山镇）</t>
  </si>
  <si>
    <t>提升产地产能409.989亩。</t>
  </si>
  <si>
    <t>万州区2024年旱地产能提升项目（弹子镇）</t>
  </si>
  <si>
    <t>提升产地产能253.031亩。</t>
  </si>
  <si>
    <t>万州区2024年旱地产能提升项目（长岭镇）</t>
  </si>
  <si>
    <t>提升产地产能309.293亩。</t>
  </si>
  <si>
    <t>万州区2024年旱地产能提升项目（新田镇）</t>
  </si>
  <si>
    <t>提升产地产能372.059亩。</t>
  </si>
  <si>
    <t>万州区2024年旱地产能提升项目（白羊镇）</t>
  </si>
  <si>
    <t>提升产地产能309.662亩。</t>
  </si>
  <si>
    <t>万州区2024年旱地产能提升项目（龙驹镇）</t>
  </si>
  <si>
    <t>提升产地产能448.034亩。</t>
  </si>
  <si>
    <t>万州区2024年旱地产能提升项目（走马镇）</t>
  </si>
  <si>
    <t>提升产地产能107.349亩。</t>
  </si>
  <si>
    <t>万州区2024年旱地产能提升项目（罗田镇）</t>
  </si>
  <si>
    <t>提升产地产能252.509亩。</t>
  </si>
  <si>
    <t>万州区2024年旱地产能提升项目（太龙镇）</t>
  </si>
  <si>
    <t>提升产地产能153.585亩。</t>
  </si>
  <si>
    <t>万州区2024年旱地产能提升项目（长滩镇）</t>
  </si>
  <si>
    <t>提升产地产能525.759亩。</t>
  </si>
  <si>
    <t>万州区2024年旱地产能提升项目（太安镇）</t>
  </si>
  <si>
    <t>提升产地产能71.775亩。</t>
  </si>
  <si>
    <t>万州区2024年旱地产能提升项目（白土镇）</t>
  </si>
  <si>
    <t>提升产地产能140.012亩。</t>
  </si>
  <si>
    <t>万州区2024年旱地产能提升项目（新乡镇）</t>
  </si>
  <si>
    <t>提升产地产能191.176亩。</t>
  </si>
  <si>
    <t>万州区2024年旱地产能提升项目（郭村镇）</t>
  </si>
  <si>
    <t>提升产地产能247.866亩。</t>
  </si>
  <si>
    <t>万州区2024年旱地产能提升项目（柱山乡）</t>
  </si>
  <si>
    <t>提升产地产能134.191亩。</t>
  </si>
  <si>
    <t>万州区2024年旱地产能提升项目（铁峰乡）</t>
  </si>
  <si>
    <t>提升产地产能61.05亩。</t>
  </si>
  <si>
    <t>万州区2024年旱地产能提升项目（黄柏乡）</t>
  </si>
  <si>
    <t>提升产地产能490.43亩。</t>
  </si>
  <si>
    <t>万州区2024年旱地产能提升项目（溪口乡）</t>
  </si>
  <si>
    <t>提升产地产能236.412亩。</t>
  </si>
  <si>
    <t>万州区2024年旱地产能提升项目（燕山乡）</t>
  </si>
  <si>
    <t>提升产地产能676.223亩。</t>
  </si>
  <si>
    <t>万州区2024年旱地产能提升项目（长坪乡）</t>
  </si>
  <si>
    <t>提升产地产能238.102亩。</t>
  </si>
  <si>
    <t>梨树乡人民政府</t>
  </si>
  <si>
    <t>万州区2024年旱地产能提升项目（梨树乡）</t>
  </si>
  <si>
    <t>梨树乡</t>
  </si>
  <si>
    <t>提升产地产能57.747亩。</t>
  </si>
  <si>
    <t>茨竹乡人民政府</t>
  </si>
  <si>
    <t>万州区2024年旱地产能提升项目（茨竹乡）</t>
  </si>
  <si>
    <t>茨竹乡</t>
  </si>
  <si>
    <t>提升产地产能44.365亩。</t>
  </si>
  <si>
    <t>万州区2024年旱地产能提升项目（恒合土家族乡）</t>
  </si>
  <si>
    <t>提升产地产能529.795亩。</t>
  </si>
  <si>
    <t>普子乡人民政府</t>
  </si>
  <si>
    <t>万州区2024年旱地产能提升项目（普子乡）</t>
  </si>
  <si>
    <t>普子乡</t>
  </si>
  <si>
    <t>提升产地产能129.017亩。</t>
  </si>
  <si>
    <t>地宝土家族乡人民政府</t>
  </si>
  <si>
    <t>万州区2024年旱地产能提升项目（地宝土家族乡）</t>
  </si>
  <si>
    <t>地宝土家族乡</t>
  </si>
  <si>
    <t>提升产地产能57.027亩。</t>
  </si>
  <si>
    <t>太白街道办事处</t>
  </si>
  <si>
    <t>万州区2024年旱地产能提升项目（太白街道）</t>
  </si>
  <si>
    <t>太白街道</t>
  </si>
  <si>
    <t>提升产地产能31.634亩。</t>
  </si>
  <si>
    <t>万州区2024年旱地产能提升项目（龙都街道）</t>
  </si>
  <si>
    <t>提升产地产能15.513亩。</t>
  </si>
  <si>
    <t>万州区2024年旱地产能提升项目（双河口街道）</t>
  </si>
  <si>
    <t>提升产地产能48.424亩。</t>
  </si>
  <si>
    <t>万州区2024年旱地产能提升项目（沙河街道）</t>
  </si>
  <si>
    <t>提升产地产能24.321亩。</t>
  </si>
  <si>
    <t>万州区2024年旱地产能提升项目（百安坝街道）</t>
  </si>
  <si>
    <t>提升产地产能34.02亩。</t>
  </si>
  <si>
    <t>万州区2024年旱地产能提升项目（五桥街道）</t>
  </si>
  <si>
    <t>提升产地产能93.958亩。</t>
  </si>
  <si>
    <t>万州区2024年旱地产能提升项目（陈家坝街道）</t>
  </si>
  <si>
    <t>提升产地产能3.185亩。</t>
  </si>
  <si>
    <t>万州区2024年旱地产能提升项目（高峰街道）</t>
  </si>
  <si>
    <t>提升产地产能153.546亩。</t>
  </si>
  <si>
    <t>万州区2024年旱地产能提升项目（天城街道）</t>
  </si>
  <si>
    <t>提升产地产能228.924亩。</t>
  </si>
  <si>
    <t>万州区2024年旱地产能提升项目（九池街道）</t>
  </si>
  <si>
    <t>提升产地产能41.752亩。</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</si>
</sst>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0000_ "/>
    <numFmt numFmtId="178" formatCode="#,##0.00000_ "/>
  </numFmts>
  <fonts count="27">
    <font>
      <sz val="11"/>
      <color theme="1"/>
      <name val="宋体"/>
      <charset val="134"/>
      <scheme val="minor"/>
    </font>
    <font>
      <sz val="10"/>
      <name val="宋体"/>
      <charset val="134"/>
      <scheme val="minor"/>
    </font>
    <font>
      <b/>
      <sz val="10"/>
      <name val="宋体"/>
      <charset val="134"/>
      <scheme val="minor"/>
    </font>
    <font>
      <b/>
      <sz val="18"/>
      <name val="宋体"/>
      <charset val="134"/>
      <scheme val="minor"/>
    </font>
    <font>
      <sz val="10"/>
      <name val="宋体"/>
      <charset val="134"/>
    </font>
    <font>
      <sz val="10"/>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2"/>
      <name val="宋体"/>
      <charset val="134"/>
    </font>
    <font>
      <b/>
      <sz val="11"/>
      <color theme="1"/>
      <name val="宋体"/>
      <charset val="0"/>
      <scheme val="minor"/>
    </font>
    <font>
      <b/>
      <sz val="11"/>
      <color rgb="FFFFFFFF"/>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2" fillId="1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8" applyNumberFormat="0" applyFont="0" applyAlignment="0" applyProtection="0">
      <alignment vertical="center"/>
    </xf>
    <xf numFmtId="0" fontId="7" fillId="16" borderId="0" applyNumberFormat="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9" fillId="0" borderId="9" applyNumberFormat="0" applyFill="0" applyAlignment="0" applyProtection="0">
      <alignment vertical="center"/>
    </xf>
    <xf numFmtId="0" fontId="7" fillId="3" borderId="0" applyNumberFormat="0" applyBorder="0" applyAlignment="0" applyProtection="0">
      <alignment vertical="center"/>
    </xf>
    <xf numFmtId="0" fontId="15" fillId="0" borderId="11" applyNumberFormat="0" applyFill="0" applyAlignment="0" applyProtection="0">
      <alignment vertical="center"/>
    </xf>
    <xf numFmtId="0" fontId="7" fillId="9" borderId="0" applyNumberFormat="0" applyBorder="0" applyAlignment="0" applyProtection="0">
      <alignment vertical="center"/>
    </xf>
    <xf numFmtId="0" fontId="19" fillId="18" borderId="12" applyNumberFormat="0" applyAlignment="0" applyProtection="0">
      <alignment vertical="center"/>
    </xf>
    <xf numFmtId="0" fontId="21" fillId="18" borderId="10" applyNumberFormat="0" applyAlignment="0" applyProtection="0">
      <alignment vertical="center"/>
    </xf>
    <xf numFmtId="0" fontId="22" fillId="0" borderId="0">
      <alignment vertical="center"/>
    </xf>
    <xf numFmtId="0" fontId="24" fillId="19" borderId="15" applyNumberFormat="0" applyAlignment="0" applyProtection="0">
      <alignment vertical="center"/>
    </xf>
    <xf numFmtId="0" fontId="6" fillId="23" borderId="0" applyNumberFormat="0" applyBorder="0" applyAlignment="0" applyProtection="0">
      <alignment vertical="center"/>
    </xf>
    <xf numFmtId="0" fontId="7" fillId="26" borderId="0" applyNumberFormat="0" applyBorder="0" applyAlignment="0" applyProtection="0">
      <alignment vertical="center"/>
    </xf>
    <xf numFmtId="0" fontId="20" fillId="0" borderId="13" applyNumberFormat="0" applyFill="0" applyAlignment="0" applyProtection="0">
      <alignment vertical="center"/>
    </xf>
    <xf numFmtId="0" fontId="23" fillId="0" borderId="14" applyNumberFormat="0" applyFill="0" applyAlignment="0" applyProtection="0">
      <alignment vertical="center"/>
    </xf>
    <xf numFmtId="0" fontId="11" fillId="12" borderId="0" applyNumberFormat="0" applyBorder="0" applyAlignment="0" applyProtection="0">
      <alignment vertical="center"/>
    </xf>
    <xf numFmtId="0" fontId="25" fillId="27" borderId="0" applyNumberFormat="0" applyBorder="0" applyAlignment="0" applyProtection="0">
      <alignment vertical="center"/>
    </xf>
    <xf numFmtId="0" fontId="6" fillId="30" borderId="0" applyNumberFormat="0" applyBorder="0" applyAlignment="0" applyProtection="0">
      <alignment vertical="center"/>
    </xf>
    <xf numFmtId="0" fontId="7" fillId="22" borderId="0" applyNumberFormat="0" applyBorder="0" applyAlignment="0" applyProtection="0">
      <alignment vertical="center"/>
    </xf>
    <xf numFmtId="0" fontId="6" fillId="29" borderId="0" applyNumberFormat="0" applyBorder="0" applyAlignment="0" applyProtection="0">
      <alignment vertical="center"/>
    </xf>
    <xf numFmtId="0" fontId="6" fillId="21" borderId="0" applyNumberFormat="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7" fillId="32" borderId="0" applyNumberFormat="0" applyBorder="0" applyAlignment="0" applyProtection="0">
      <alignment vertical="center"/>
    </xf>
    <xf numFmtId="0" fontId="26" fillId="0" borderId="0" applyProtection="0">
      <alignment vertical="center"/>
    </xf>
    <xf numFmtId="0" fontId="7" fillId="31" borderId="0" applyNumberFormat="0" applyBorder="0" applyAlignment="0" applyProtection="0">
      <alignment vertical="center"/>
    </xf>
    <xf numFmtId="0" fontId="6" fillId="15" borderId="0" applyNumberFormat="0" applyBorder="0" applyAlignment="0" applyProtection="0">
      <alignment vertical="center"/>
    </xf>
    <xf numFmtId="0" fontId="6" fillId="24" borderId="0" applyNumberFormat="0" applyBorder="0" applyAlignment="0" applyProtection="0">
      <alignment vertical="center"/>
    </xf>
    <xf numFmtId="0" fontId="7" fillId="14" borderId="0" applyNumberFormat="0" applyBorder="0" applyAlignment="0" applyProtection="0">
      <alignment vertical="center"/>
    </xf>
    <xf numFmtId="0" fontId="6" fillId="2"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0" fontId="7" fillId="28" borderId="0" applyNumberFormat="0" applyBorder="0" applyAlignment="0" applyProtection="0">
      <alignment vertical="center"/>
    </xf>
    <xf numFmtId="0" fontId="26" fillId="0" borderId="0">
      <alignment vertical="center"/>
    </xf>
    <xf numFmtId="0" fontId="22" fillId="0" borderId="0">
      <alignment vertical="center"/>
    </xf>
    <xf numFmtId="0" fontId="22" fillId="0" borderId="0">
      <alignment vertical="center"/>
    </xf>
    <xf numFmtId="0" fontId="26" fillId="0" borderId="0"/>
    <xf numFmtId="0" fontId="22" fillId="0" borderId="0"/>
    <xf numFmtId="0" fontId="26" fillId="0" borderId="0">
      <alignment vertical="center"/>
    </xf>
  </cellStyleXfs>
  <cellXfs count="2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NumberFormat="1"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2015年水利资金指标台账"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9 4" xfId="51"/>
    <cellStyle name="常规_总表_1 2" xfId="52"/>
    <cellStyle name="常规 11" xfId="53"/>
    <cellStyle name="常规 2" xfId="54"/>
    <cellStyle name="常规 15" xfId="55"/>
    <cellStyle name="常规 18" xfId="56"/>
  </cellStyles>
  <tableStyles count="0" defaultTableStyle="TableStyleMedium2" defaultPivotStyle="PivotStyleLight16"/>
  <colors>
    <mruColors>
      <color rgb="00000000"/>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127</xdr:row>
      <xdr:rowOff>0</xdr:rowOff>
    </xdr:from>
    <xdr:to>
      <xdr:col>3</xdr:col>
      <xdr:colOff>419100</xdr:colOff>
      <xdr:row>127</xdr:row>
      <xdr:rowOff>83820</xdr:rowOff>
    </xdr:to>
    <xdr:sp>
      <xdr:nvSpPr>
        <xdr:cNvPr id="2"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 name="矩形 2"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4" name="矩形 3"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 name="矩形 5"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7" name="矩形 6"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8"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9" name="矩形 8"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0" name="矩形 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1"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2" name="矩形 11"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3" name="矩形 12"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4"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5" name="矩形 14"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6" name="矩形 15"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7"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8" name="矩形 17"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9" name="矩形 18"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0" name="矩形 19"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1" name="矩形 2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2"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3" name="矩形 22"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4" name="矩形 23"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5"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6" name="矩形 25"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7" name="矩形 26"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8"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9" name="矩形 28"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0" name="矩形 29"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1" name="矩形 3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2" name="矩形 31"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3"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4" name="矩形 33"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5" name="矩形 3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6" name="矩形 3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7"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 name="矩形 3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9" name="矩形 3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0"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1" name="矩形 4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 name="矩形 4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3"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4" name="矩形 4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5" name="矩形 4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6"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7" name="矩形 46"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8" name="矩形 47"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9"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0" name="矩形 49"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1" name="矩形 5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2"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3" name="矩形 52"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4" name="矩形 53"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5"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6" name="矩形 55"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7" name="矩形 56"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8"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9" name="矩形 58"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0" name="矩形 5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1" name="矩形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2" name="矩形 61"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3"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4" name="矩形 63"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5" name="矩形 64"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6"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7" name="矩形 66"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8" name="矩形 67"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9"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70" name="矩形 69"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71" name="矩形 7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72" name="矩形 71"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73" name="矩形 72"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74"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75" name="矩形 74"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76" name="矩形 7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77" name="矩形 7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78"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79" name="矩形 7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80" name="矩形 7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81"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82" name="矩形 8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83" name="矩形 8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84"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85" name="矩形 8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86" name="矩形 8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87"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88" name="矩形 87"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89" name="矩形 88"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90"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91" name="矩形 9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92" name="矩形 91"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93"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94" name="矩形 93"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95" name="矩形 94"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96"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97" name="矩形 96"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98" name="矩形 97"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99"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00" name="矩形 9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01" name="矩形 10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02" name="矩形 101"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03" name="矩形 102"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04"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05" name="矩形 104"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06" name="矩形 105"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07"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08" name="矩形 107"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09" name="矩形 108"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10"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11" name="矩形 11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12" name="矩形 111"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113" name="矩形 112"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114" name="矩形 113"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115"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116" name="矩形 115"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17" name="矩形 11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18" name="矩形 11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19"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20" name="矩形 11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21" name="矩形 12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22"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23" name="矩形 12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24" name="矩形 12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25"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26" name="矩形 12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27" name="矩形 12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28"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29" name="矩形 128"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30" name="矩形 129"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31"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32" name="矩形 131"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33" name="矩形 132"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34"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35" name="矩形 134"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36" name="矩形 135"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37"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38" name="矩形 137"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39" name="矩形 138"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40"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41" name="矩形 14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42" name="矩形 14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43" name="矩形 142"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44" name="矩形 143"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45"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46" name="矩形 145"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47" name="矩形 146"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48"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49" name="矩形 148"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50" name="矩形 149"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51"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52" name="矩形 151"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53" name="矩形 152"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154" name="矩形 153"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155" name="矩形 154"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156"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157" name="矩形 156"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58" name="矩形 15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59" name="矩形 15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0"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1" name="矩形 1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2" name="矩形 16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3"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4" name="矩形 16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5" name="矩形 16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6"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7" name="矩形 16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168" name="矩形 16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69"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70" name="矩形 169"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71" name="矩形 17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72"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173" name="矩形 172"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74"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75" name="矩形 174"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76" name="矩形 175"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77"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78" name="矩形 177"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79" name="矩形 178"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80"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81" name="矩形 18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82" name="矩形 18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83"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84" name="矩形 183"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185" name="矩形 184"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86"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87" name="矩形 186"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88" name="矩形 187"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89"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90" name="矩形 18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191" name="矩形 19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92" name="矩形 191"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93" name="矩形 192"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94"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95" name="矩形 194"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196" name="矩形 195"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97"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98" name="矩形 197"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199" name="矩形 198"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00"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01" name="矩形 20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02" name="矩形 201"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03" name="矩形 202"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04" name="矩形 203"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05"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06" name="矩形 205"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07" name="矩形 20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08" name="矩形 20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09"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10" name="矩形 20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11" name="矩形 21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12"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13" name="矩形 21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14" name="矩形 21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15"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16" name="矩形 21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17" name="矩形 21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18"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19" name="矩形 218"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20" name="矩形 219"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21"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22" name="矩形 221"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23" name="矩形 222"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224"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225" name="矩形 224"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226" name="矩形 225"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27"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28" name="矩形 227"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29" name="矩形 228"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30"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31" name="矩形 23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32" name="矩形 23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33" name="矩形 232"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34" name="矩形 233"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35"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36" name="矩形 235"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37" name="矩形 236"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38"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39" name="矩形 238"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40" name="矩形 239"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41"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42" name="矩形 241"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43" name="矩形 242"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44" name="矩形 243"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45" name="矩形 244"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46"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47" name="矩形 246"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48" name="矩形 24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49" name="矩形 24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0"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1" name="矩形 25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2" name="矩形 25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3"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4" name="矩形 25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5" name="矩形 25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6"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7" name="矩形 25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58" name="矩形 25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59"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60" name="矩形 259"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61" name="矩形 2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62"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63" name="矩形 262"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264" name="矩形 263"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265"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266" name="矩形 265"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267" name="矩形 266"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68"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69" name="矩形 268"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70" name="矩形 26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71"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72" name="矩形 27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273" name="矩形 27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74" name="矩形 273"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75" name="矩形 274"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76"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77" name="矩形 276"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278" name="矩形 277"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79"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80" name="矩形 279"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81" name="矩形 28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82"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83" name="矩形 282"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284" name="矩形 283"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85" name="矩形 284"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86" name="矩形 285"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87"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288" name="矩形 287"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89" name="矩形 28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0" name="矩形 28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1"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2" name="矩形 29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3" name="矩形 29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4"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5" name="矩形 29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6" name="矩形 29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7"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8" name="矩形 29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299" name="矩形 29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00"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01" name="矩形 30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02" name="矩形 301"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03"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04" name="矩形 303"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05" name="矩形 304"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06"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07" name="矩形 306"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08" name="矩形 307"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09"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10" name="矩形 30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11" name="矩形 31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12"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13" name="矩形 31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14" name="矩形 313"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15" name="矩形 314"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16" name="矩形 315"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17"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18" name="矩形 317"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19" name="矩形 318"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20"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21" name="矩形 32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22" name="矩形 321"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23"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24" name="矩形 323"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25" name="矩形 324"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26" name="矩形 325"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27" name="矩形 326"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28"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29" name="矩形 328"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0" name="矩形 32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1" name="矩形 33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2"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3" name="矩形 33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4" name="矩形 33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5"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6" name="矩形 33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7" name="矩形 33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8"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39" name="矩形 33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40" name="矩形 33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41"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42" name="矩形 341"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43" name="矩形 342"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44"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45" name="矩形 344"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46"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47" name="矩形 346"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48" name="矩形 347"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49"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50" name="矩形 34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51" name="矩形 35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52"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53" name="矩形 35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54" name="矩形 353"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55"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56" name="矩形 355"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57" name="矩形 356"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58"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59" name="矩形 358"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60" name="矩形 35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61"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62" name="矩形 36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63" name="矩形 36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64" name="矩形 363"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65" name="矩形 364"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66"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67" name="矩形 366"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368" name="矩形 367"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69"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70" name="矩形 369"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71" name="矩形 37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72"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73" name="矩形 372"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374" name="矩形 373"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75" name="矩形 374"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76" name="矩形 375"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77"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378" name="矩形 377"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79" name="矩形 37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0" name="矩形 37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1"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2" name="矩形 38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3" name="矩形 38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4"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5" name="矩形 38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6" name="矩形 38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7"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8" name="矩形 38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389" name="矩形 38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90"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91" name="矩形 39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92" name="矩形 391"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93"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94" name="矩形 393"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395" name="矩形 394"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96"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97" name="矩形 396"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398" name="矩形 397"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399"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00" name="矩形 399"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01" name="矩形 40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02"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03" name="矩形 40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04" name="矩形 403"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05" name="矩形 404"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06" name="矩形 405"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07"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08" name="矩形 407"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09" name="矩形 408"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10"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11" name="矩形 41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12" name="矩形 411"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13"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14" name="矩形 413"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15" name="矩形 414"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16" name="矩形 415"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17" name="矩形 416"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18"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19" name="矩形 418"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0" name="矩形 41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1" name="矩形 42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2"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3" name="矩形 42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4" name="矩形 42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5"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6" name="矩形 42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7" name="矩形 42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8"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29" name="矩形 42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30" name="矩形 42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31"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32" name="矩形 431"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33" name="矩形 432"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34"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35" name="矩形 434"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36" name="矩形 435"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437"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438" name="矩形 437"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439" name="矩形 438"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40"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41" name="矩形 44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42" name="矩形 44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43"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44" name="矩形 443"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45" name="矩形 444"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46" name="矩形 445"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47" name="矩形 446"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48"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49" name="矩形 448"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50" name="矩形 449"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51"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52" name="矩形 451"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53" name="矩形 452"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54"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55" name="矩形 454"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56" name="矩形 455"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57" name="矩形 456"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58" name="矩形 457"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59"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60" name="矩形 459"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1" name="矩形 4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2" name="矩形 46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3"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4" name="矩形 46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5" name="矩形 46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6"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7" name="矩形 46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8" name="矩形 46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69"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70" name="矩形 46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471" name="矩形 47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72"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73" name="矩形 472"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74" name="矩形 473"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75"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76" name="矩形 475"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477" name="矩形 476"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478"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479" name="矩形 478"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480" name="矩形 479"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81"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82" name="矩形 48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83" name="矩形 48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84"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85" name="矩形 484"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486" name="矩形 485"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87" name="矩形 486"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88" name="矩形 487"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89"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90" name="矩形 489"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491" name="矩形 49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92"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93" name="矩形 492"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94" name="矩形 493"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95"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96" name="矩形 495"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497" name="矩形 496"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98" name="矩形 497"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499" name="矩形 498"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00"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01" name="矩形 50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02" name="矩形 50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03" name="矩形 50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04"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05" name="矩形 50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06" name="矩形 50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07"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08" name="矩形 50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09" name="矩形 50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10"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11" name="矩形 51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12" name="矩形 51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13"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14" name="矩形 513"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15" name="矩形 514"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16"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17" name="矩形 516"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18"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19" name="矩形 518"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20" name="矩形 519"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21"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22" name="矩形 52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23" name="矩形 52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24"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25" name="矩形 524"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26" name="矩形 525"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27"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28" name="矩形 527"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29" name="矩形 528"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30"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31" name="矩形 53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32" name="矩形 53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33"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34" name="矩形 533"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35" name="矩形 534"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36" name="矩形 535"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37" name="矩形 536"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38"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39" name="矩形 538"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40" name="矩形 539"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41"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42" name="矩形 541"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43" name="矩形 542"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44"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45" name="矩形 544"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46" name="矩形 545"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47" name="矩形 546"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48" name="矩形 547"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49"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50" name="矩形 549"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1" name="矩形 55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2" name="矩形 55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3"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4" name="矩形 55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5" name="矩形 55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6"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7" name="矩形 55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8" name="矩形 55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59"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60" name="矩形 55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61" name="矩形 5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62"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63" name="矩形 562"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64" name="矩形 563"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65"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66" name="矩形 565"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567" name="矩形 566"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68"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69" name="矩形 568"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570" name="矩形 569"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71"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72" name="矩形 571"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73" name="矩形 57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74"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75" name="矩形 574"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576" name="矩形 575"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77" name="矩形 576"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78" name="矩形 577"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79"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80" name="矩形 579"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581" name="矩形 58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82"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83" name="矩形 582"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84" name="矩形 583"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85"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86" name="矩形 585"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587" name="矩形 586"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88" name="矩形 587"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89" name="矩形 588"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90"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591" name="矩形 59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92" name="矩形 59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93" name="矩形 59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94"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95" name="矩形 59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96" name="矩形 59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97"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98" name="矩形 59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599" name="矩形 59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00"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01" name="矩形 60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02" name="矩形 60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03"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04" name="矩形 603"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05" name="矩形 604"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06"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07" name="矩形 606"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08" name="矩形 607"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609"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610" name="矩形 609"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611" name="矩形 61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12"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13" name="矩形 612"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14" name="矩形 613"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15"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16" name="矩形 615"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17" name="矩形 616"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18" name="矩形 617"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19" name="矩形 618"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20"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21" name="矩形 62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22" name="矩形 621"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23"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24" name="矩形 623"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25" name="矩形 624"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26"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27" name="矩形 626"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28" name="矩形 627"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629" name="矩形 628"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630" name="矩形 629"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631"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632" name="矩形 631"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33" name="矩形 63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34" name="矩形 63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35"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36" name="矩形 635"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37" name="矩形 63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38"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39" name="矩形 638"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40" name="矩形 63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41"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42" name="矩形 641"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43" name="矩形 64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44"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45" name="矩形 644"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46" name="矩形 645"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47"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48" name="矩形 647"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49" name="矩形 648"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650" name="Rectangle 6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651" name="矩形 650"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127</xdr:row>
      <xdr:rowOff>83820</xdr:rowOff>
    </xdr:to>
    <xdr:sp>
      <xdr:nvSpPr>
        <xdr:cNvPr id="652" name="矩形 651" descr="(N)S815`}WV`{767D0LJW"/>
        <xdr:cNvSpPr>
          <a:spLocks noChangeAspect="1"/>
        </xdr:cNvSpPr>
      </xdr:nvSpPr>
      <xdr:spPr>
        <a:xfrm>
          <a:off x="2433955" y="86086950"/>
          <a:ext cx="419100" cy="838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53"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54" name="矩形 653"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55" name="矩形 654"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56" name="Rectangle 60"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57" name="矩形 656"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128</xdr:row>
      <xdr:rowOff>17145</xdr:rowOff>
    </xdr:to>
    <xdr:sp>
      <xdr:nvSpPr>
        <xdr:cNvPr id="658" name="矩形 657" descr="(N)S815`}WV`{767D0LJW"/>
        <xdr:cNvSpPr>
          <a:spLocks noChangeAspect="1"/>
        </xdr:cNvSpPr>
      </xdr:nvSpPr>
      <xdr:spPr>
        <a:xfrm>
          <a:off x="2433955" y="86086950"/>
          <a:ext cx="419100" cy="16954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59" name="矩形 658"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60" name="矩形 659"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61" name="Rectangle 60"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62" name="矩形 661"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35560</xdr:rowOff>
    </xdr:to>
    <xdr:sp>
      <xdr:nvSpPr>
        <xdr:cNvPr id="663" name="矩形 662" descr="(N)S815`}WV`{767D0LJW"/>
        <xdr:cNvSpPr>
          <a:spLocks noChangeAspect="1"/>
        </xdr:cNvSpPr>
      </xdr:nvSpPr>
      <xdr:spPr>
        <a:xfrm>
          <a:off x="2433955" y="86086950"/>
          <a:ext cx="419100" cy="34036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64"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65" name="矩形 664"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66" name="矩形 665"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67" name="Rectangle 60"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68" name="矩形 667"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36195</xdr:rowOff>
    </xdr:to>
    <xdr:sp>
      <xdr:nvSpPr>
        <xdr:cNvPr id="669" name="矩形 668" descr="(N)S815`}WV`{767D0LJW"/>
        <xdr:cNvSpPr>
          <a:spLocks noChangeAspect="1"/>
        </xdr:cNvSpPr>
      </xdr:nvSpPr>
      <xdr:spPr>
        <a:xfrm>
          <a:off x="2433955" y="86086950"/>
          <a:ext cx="419100" cy="34099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670" name="矩形 669"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671" name="矩形 67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672" name="Rectangle 60"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129</xdr:row>
      <xdr:rowOff>121285</xdr:rowOff>
    </xdr:to>
    <xdr:sp>
      <xdr:nvSpPr>
        <xdr:cNvPr id="673" name="矩形 672" descr="(N)S815`}WV`{767D0LJW"/>
        <xdr:cNvSpPr>
          <a:spLocks noChangeAspect="1"/>
        </xdr:cNvSpPr>
      </xdr:nvSpPr>
      <xdr:spPr>
        <a:xfrm>
          <a:off x="2433955" y="86086950"/>
          <a:ext cx="419100" cy="42608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74" name="矩形 67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75" name="矩形 674"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76"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77" name="矩形 676"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78" name="矩形 677"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79"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80" name="矩形 679"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81" name="矩形 68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82" name="Rectangle 60"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83" name="矩形 682"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46355</xdr:rowOff>
    </xdr:to>
    <xdr:sp>
      <xdr:nvSpPr>
        <xdr:cNvPr id="684" name="矩形 683" descr="(N)S815`}WV`{767D0LJW"/>
        <xdr:cNvSpPr>
          <a:spLocks noChangeAspect="1"/>
        </xdr:cNvSpPr>
      </xdr:nvSpPr>
      <xdr:spPr>
        <a:xfrm>
          <a:off x="2433955" y="86086950"/>
          <a:ext cx="419100" cy="503555"/>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85"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86" name="矩形 685"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87" name="矩形 686"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88" name="Rectangle 60" descr="(N)S815`}WV`{767D0LJW"/>
        <xdr:cNvSpPr>
          <a:spLocks noChangeAspect="1"/>
        </xdr:cNvSpPr>
      </xdr:nvSpPr>
      <xdr:spPr>
        <a:xfrm>
          <a:off x="2433955" y="86086950"/>
          <a:ext cx="419100" cy="502920"/>
        </a:xfrm>
        <a:prstGeom prst="rect">
          <a:avLst/>
        </a:prstGeom>
        <a:noFill/>
        <a:ln w="9525">
          <a:noFill/>
        </a:ln>
      </xdr:spPr>
    </xdr:sp>
    <xdr:clientData/>
  </xdr:twoCellAnchor>
  <xdr:twoCellAnchor editAs="oneCell">
    <xdr:from>
      <xdr:col>3</xdr:col>
      <xdr:colOff>0</xdr:colOff>
      <xdr:row>127</xdr:row>
      <xdr:rowOff>0</xdr:rowOff>
    </xdr:from>
    <xdr:to>
      <xdr:col>3</xdr:col>
      <xdr:colOff>419100</xdr:colOff>
      <xdr:row>130</xdr:row>
      <xdr:rowOff>45720</xdr:rowOff>
    </xdr:to>
    <xdr:sp>
      <xdr:nvSpPr>
        <xdr:cNvPr id="689" name="矩形 688" descr="(N)S815`}WV`{767D0LJW"/>
        <xdr:cNvSpPr>
          <a:spLocks noChangeAspect="1"/>
        </xdr:cNvSpPr>
      </xdr:nvSpPr>
      <xdr:spPr>
        <a:xfrm>
          <a:off x="2433955" y="86086950"/>
          <a:ext cx="419100" cy="50292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7"/>
  <sheetViews>
    <sheetView tabSelected="1" workbookViewId="0">
      <pane ySplit="6" topLeftCell="A22" activePane="bottomLeft" state="frozen"/>
      <selection/>
      <selection pane="bottomLeft" activeCell="E6" sqref="E6"/>
    </sheetView>
  </sheetViews>
  <sheetFormatPr defaultColWidth="8.79166666666667" defaultRowHeight="12"/>
  <cols>
    <col min="1" max="1" width="5.85833333333333" style="2" customWidth="1"/>
    <col min="2" max="3" width="13.0416666666667" style="2" customWidth="1"/>
    <col min="4" max="4" width="27.8166666666667" style="2" customWidth="1"/>
    <col min="5" max="5" width="12.875" style="2" customWidth="1"/>
    <col min="6" max="6" width="13.9333333333333" style="2" customWidth="1"/>
    <col min="7" max="7" width="9.875" style="2" hidden="1" customWidth="1"/>
    <col min="8" max="8" width="8.69166666666667" style="2" customWidth="1"/>
    <col min="9" max="9" width="46.875" style="2" customWidth="1"/>
    <col min="10" max="10" width="25.125" style="2" customWidth="1"/>
    <col min="11" max="11" width="10.975" style="2" customWidth="1"/>
    <col min="12" max="12" width="9.34166666666667" style="2" customWidth="1"/>
    <col min="13" max="13" width="9.45833333333333" style="2" customWidth="1"/>
    <col min="14" max="14" width="9.66666666666667" style="2" customWidth="1"/>
    <col min="15" max="15" width="9.25" style="2" customWidth="1"/>
    <col min="16" max="16384" width="8.79166666666667" style="1"/>
  </cols>
  <sheetData>
    <row r="1" s="1" customFormat="1" spans="1:15">
      <c r="A1" s="4" t="s">
        <v>0</v>
      </c>
      <c r="B1" s="5"/>
      <c r="C1" s="5"/>
      <c r="D1" s="5"/>
      <c r="E1" s="5"/>
      <c r="F1" s="5"/>
      <c r="G1" s="5"/>
      <c r="H1" s="5"/>
      <c r="I1" s="20"/>
      <c r="J1" s="20"/>
      <c r="K1" s="20"/>
      <c r="L1" s="20"/>
      <c r="M1" s="20"/>
      <c r="N1" s="20"/>
      <c r="O1" s="20"/>
    </row>
    <row r="2" s="2" customFormat="1" ht="22.5" customHeight="1" spans="1:15">
      <c r="A2" s="6" t="s">
        <v>1</v>
      </c>
      <c r="B2" s="6"/>
      <c r="C2" s="6"/>
      <c r="D2" s="6"/>
      <c r="E2" s="6"/>
      <c r="F2" s="6"/>
      <c r="G2" s="6"/>
      <c r="H2" s="6"/>
      <c r="I2" s="6"/>
      <c r="J2" s="6"/>
      <c r="K2" s="6"/>
      <c r="L2" s="6"/>
      <c r="M2" s="6"/>
      <c r="N2" s="6"/>
      <c r="O2" s="6"/>
    </row>
    <row r="3" s="3" customFormat="1" spans="1:15">
      <c r="A3" s="7" t="s">
        <v>2</v>
      </c>
      <c r="B3" s="7" t="s">
        <v>3</v>
      </c>
      <c r="C3" s="8" t="s">
        <v>4</v>
      </c>
      <c r="D3" s="8" t="s">
        <v>5</v>
      </c>
      <c r="E3" s="8" t="s">
        <v>6</v>
      </c>
      <c r="F3" s="8" t="s">
        <v>7</v>
      </c>
      <c r="G3" s="8"/>
      <c r="H3" s="8" t="s">
        <v>8</v>
      </c>
      <c r="I3" s="21" t="s">
        <v>9</v>
      </c>
      <c r="J3" s="21" t="s">
        <v>10</v>
      </c>
      <c r="K3" s="21" t="s">
        <v>11</v>
      </c>
      <c r="L3" s="21" t="s">
        <v>12</v>
      </c>
      <c r="M3" s="21" t="s">
        <v>13</v>
      </c>
      <c r="N3" s="21" t="s">
        <v>14</v>
      </c>
      <c r="O3" s="11" t="s">
        <v>15</v>
      </c>
    </row>
    <row r="4" s="3" customFormat="1" ht="22" customHeight="1" spans="1:15">
      <c r="A4" s="7"/>
      <c r="B4" s="7"/>
      <c r="C4" s="9"/>
      <c r="D4" s="9"/>
      <c r="E4" s="9"/>
      <c r="F4" s="9"/>
      <c r="G4" s="9"/>
      <c r="H4" s="9"/>
      <c r="I4" s="22"/>
      <c r="J4" s="22"/>
      <c r="K4" s="22"/>
      <c r="L4" s="22"/>
      <c r="M4" s="22"/>
      <c r="N4" s="22"/>
      <c r="O4" s="11"/>
    </row>
    <row r="5" s="3" customFormat="1" ht="24" customHeight="1" spans="1:15">
      <c r="A5" s="7"/>
      <c r="B5" s="7"/>
      <c r="C5" s="10"/>
      <c r="D5" s="10"/>
      <c r="E5" s="10"/>
      <c r="F5" s="10"/>
      <c r="G5" s="10"/>
      <c r="H5" s="10"/>
      <c r="I5" s="23"/>
      <c r="J5" s="23"/>
      <c r="K5" s="23"/>
      <c r="L5" s="23"/>
      <c r="M5" s="23"/>
      <c r="N5" s="23"/>
      <c r="O5" s="11"/>
    </row>
    <row r="6" s="2" customFormat="1" ht="42" customHeight="1" spans="1:15">
      <c r="A6" s="11" t="s">
        <v>16</v>
      </c>
      <c r="B6" s="12" t="s">
        <v>17</v>
      </c>
      <c r="C6" s="12" t="s">
        <v>17</v>
      </c>
      <c r="D6" s="12" t="s">
        <v>17</v>
      </c>
      <c r="E6" s="13">
        <f>SUM(E7:E127)</f>
        <v>4559.388865</v>
      </c>
      <c r="F6" s="12" t="s">
        <v>17</v>
      </c>
      <c r="G6" s="12"/>
      <c r="H6" s="12" t="s">
        <v>17</v>
      </c>
      <c r="I6" s="12" t="s">
        <v>17</v>
      </c>
      <c r="J6" s="12" t="s">
        <v>17</v>
      </c>
      <c r="K6" s="12" t="s">
        <v>17</v>
      </c>
      <c r="L6" s="12" t="s">
        <v>17</v>
      </c>
      <c r="M6" s="12" t="s">
        <v>17</v>
      </c>
      <c r="N6" s="12" t="s">
        <v>17</v>
      </c>
      <c r="O6" s="12" t="s">
        <v>17</v>
      </c>
    </row>
    <row r="7" s="2" customFormat="1" ht="72" customHeight="1" spans="1:15">
      <c r="A7" s="12">
        <f t="shared" ref="A7:A23" si="0">ROW(7:7)-6</f>
        <v>1</v>
      </c>
      <c r="B7" s="14" t="s">
        <v>18</v>
      </c>
      <c r="C7" s="15" t="s">
        <v>19</v>
      </c>
      <c r="D7" s="14" t="s">
        <v>20</v>
      </c>
      <c r="E7" s="16">
        <v>80</v>
      </c>
      <c r="F7" s="17" t="s">
        <v>21</v>
      </c>
      <c r="G7" s="17" t="s">
        <v>22</v>
      </c>
      <c r="H7" s="18" t="s">
        <v>23</v>
      </c>
      <c r="I7" s="14" t="s">
        <v>24</v>
      </c>
      <c r="J7" s="14" t="s">
        <v>25</v>
      </c>
      <c r="K7" s="24" t="s">
        <v>18</v>
      </c>
      <c r="L7" s="14" t="s">
        <v>26</v>
      </c>
      <c r="M7" s="25" t="s">
        <v>27</v>
      </c>
      <c r="N7" s="12" t="s">
        <v>28</v>
      </c>
      <c r="O7" s="26"/>
    </row>
    <row r="8" s="2" customFormat="1" ht="72" customHeight="1" spans="1:15">
      <c r="A8" s="12">
        <f t="shared" si="0"/>
        <v>2</v>
      </c>
      <c r="B8" s="14" t="s">
        <v>29</v>
      </c>
      <c r="C8" s="15" t="s">
        <v>30</v>
      </c>
      <c r="D8" s="14" t="s">
        <v>31</v>
      </c>
      <c r="E8" s="16">
        <v>105</v>
      </c>
      <c r="F8" s="17" t="s">
        <v>21</v>
      </c>
      <c r="G8" s="17"/>
      <c r="H8" s="18" t="s">
        <v>32</v>
      </c>
      <c r="I8" s="14" t="s">
        <v>33</v>
      </c>
      <c r="J8" s="14" t="s">
        <v>34</v>
      </c>
      <c r="K8" s="24" t="s">
        <v>29</v>
      </c>
      <c r="L8" s="14" t="s">
        <v>35</v>
      </c>
      <c r="M8" s="25" t="s">
        <v>36</v>
      </c>
      <c r="N8" s="12" t="s">
        <v>37</v>
      </c>
      <c r="O8" s="26"/>
    </row>
    <row r="9" s="2" customFormat="1" ht="72" customHeight="1" spans="1:15">
      <c r="A9" s="12">
        <f t="shared" si="0"/>
        <v>3</v>
      </c>
      <c r="B9" s="14" t="s">
        <v>38</v>
      </c>
      <c r="C9" s="15" t="s">
        <v>39</v>
      </c>
      <c r="D9" s="14" t="s">
        <v>40</v>
      </c>
      <c r="E9" s="16">
        <v>363</v>
      </c>
      <c r="F9" s="17" t="s">
        <v>41</v>
      </c>
      <c r="G9" s="17"/>
      <c r="H9" s="18" t="s">
        <v>42</v>
      </c>
      <c r="I9" s="14" t="s">
        <v>43</v>
      </c>
      <c r="J9" s="14" t="s">
        <v>44</v>
      </c>
      <c r="K9" s="24" t="s">
        <v>45</v>
      </c>
      <c r="L9" s="14" t="s">
        <v>26</v>
      </c>
      <c r="M9" s="25" t="s">
        <v>46</v>
      </c>
      <c r="N9" s="12" t="s">
        <v>47</v>
      </c>
      <c r="O9" s="26"/>
    </row>
    <row r="10" s="2" customFormat="1" ht="72" customHeight="1" spans="1:15">
      <c r="A10" s="12">
        <f t="shared" si="0"/>
        <v>4</v>
      </c>
      <c r="B10" s="14" t="s">
        <v>48</v>
      </c>
      <c r="C10" s="15" t="s">
        <v>49</v>
      </c>
      <c r="D10" s="14" t="s">
        <v>50</v>
      </c>
      <c r="E10" s="16">
        <v>7.73</v>
      </c>
      <c r="F10" s="17" t="s">
        <v>41</v>
      </c>
      <c r="G10" s="17"/>
      <c r="H10" s="18" t="s">
        <v>51</v>
      </c>
      <c r="I10" s="14" t="s">
        <v>52</v>
      </c>
      <c r="J10" s="14" t="s">
        <v>53</v>
      </c>
      <c r="K10" s="24" t="s">
        <v>54</v>
      </c>
      <c r="L10" s="14" t="s">
        <v>35</v>
      </c>
      <c r="M10" s="25" t="s">
        <v>36</v>
      </c>
      <c r="N10" s="12" t="s">
        <v>55</v>
      </c>
      <c r="O10" s="26"/>
    </row>
    <row r="11" s="2" customFormat="1" ht="72" customHeight="1" spans="1:15">
      <c r="A11" s="12">
        <f t="shared" si="0"/>
        <v>5</v>
      </c>
      <c r="B11" s="14" t="s">
        <v>56</v>
      </c>
      <c r="C11" s="15" t="s">
        <v>49</v>
      </c>
      <c r="D11" s="14" t="s">
        <v>57</v>
      </c>
      <c r="E11" s="16">
        <v>20.18</v>
      </c>
      <c r="F11" s="17" t="s">
        <v>41</v>
      </c>
      <c r="G11" s="17"/>
      <c r="H11" s="18" t="s">
        <v>58</v>
      </c>
      <c r="I11" s="14" t="s">
        <v>59</v>
      </c>
      <c r="J11" s="14" t="s">
        <v>60</v>
      </c>
      <c r="K11" s="24" t="s">
        <v>54</v>
      </c>
      <c r="L11" s="14" t="s">
        <v>35</v>
      </c>
      <c r="M11" s="25" t="s">
        <v>36</v>
      </c>
      <c r="N11" s="12" t="s">
        <v>55</v>
      </c>
      <c r="O11" s="26"/>
    </row>
    <row r="12" s="2" customFormat="1" ht="72" customHeight="1" spans="1:15">
      <c r="A12" s="12">
        <f t="shared" si="0"/>
        <v>6</v>
      </c>
      <c r="B12" s="14" t="s">
        <v>48</v>
      </c>
      <c r="C12" s="15" t="s">
        <v>49</v>
      </c>
      <c r="D12" s="14" t="s">
        <v>61</v>
      </c>
      <c r="E12" s="16">
        <v>8.86</v>
      </c>
      <c r="F12" s="17" t="s">
        <v>41</v>
      </c>
      <c r="G12" s="17"/>
      <c r="H12" s="18" t="s">
        <v>62</v>
      </c>
      <c r="I12" s="14" t="s">
        <v>63</v>
      </c>
      <c r="J12" s="14" t="s">
        <v>64</v>
      </c>
      <c r="K12" s="24" t="s">
        <v>54</v>
      </c>
      <c r="L12" s="14" t="s">
        <v>35</v>
      </c>
      <c r="M12" s="25" t="s">
        <v>36</v>
      </c>
      <c r="N12" s="12" t="s">
        <v>55</v>
      </c>
      <c r="O12" s="26"/>
    </row>
    <row r="13" s="2" customFormat="1" ht="72" customHeight="1" spans="1:15">
      <c r="A13" s="12">
        <f t="shared" si="0"/>
        <v>7</v>
      </c>
      <c r="B13" s="14" t="s">
        <v>65</v>
      </c>
      <c r="C13" s="15" t="s">
        <v>49</v>
      </c>
      <c r="D13" s="14" t="s">
        <v>66</v>
      </c>
      <c r="E13" s="16">
        <v>25</v>
      </c>
      <c r="F13" s="17" t="s">
        <v>41</v>
      </c>
      <c r="G13" s="17"/>
      <c r="H13" s="18" t="s">
        <v>67</v>
      </c>
      <c r="I13" s="14" t="s">
        <v>68</v>
      </c>
      <c r="J13" s="14" t="s">
        <v>69</v>
      </c>
      <c r="K13" s="24" t="s">
        <v>54</v>
      </c>
      <c r="L13" s="14" t="s">
        <v>35</v>
      </c>
      <c r="M13" s="25" t="s">
        <v>36</v>
      </c>
      <c r="N13" s="12" t="s">
        <v>55</v>
      </c>
      <c r="O13" s="26"/>
    </row>
    <row r="14" s="2" customFormat="1" ht="72" customHeight="1" spans="1:15">
      <c r="A14" s="12">
        <f t="shared" si="0"/>
        <v>8</v>
      </c>
      <c r="B14" s="14" t="s">
        <v>70</v>
      </c>
      <c r="C14" s="15" t="s">
        <v>49</v>
      </c>
      <c r="D14" s="14" t="s">
        <v>71</v>
      </c>
      <c r="E14" s="16">
        <v>12</v>
      </c>
      <c r="F14" s="17" t="s">
        <v>41</v>
      </c>
      <c r="G14" s="17"/>
      <c r="H14" s="18" t="s">
        <v>72</v>
      </c>
      <c r="I14" s="14" t="s">
        <v>73</v>
      </c>
      <c r="J14" s="14" t="s">
        <v>74</v>
      </c>
      <c r="K14" s="24" t="s">
        <v>54</v>
      </c>
      <c r="L14" s="14" t="s">
        <v>35</v>
      </c>
      <c r="M14" s="25" t="s">
        <v>36</v>
      </c>
      <c r="N14" s="12" t="s">
        <v>55</v>
      </c>
      <c r="O14" s="26"/>
    </row>
    <row r="15" s="2" customFormat="1" ht="72" customHeight="1" spans="1:15">
      <c r="A15" s="12">
        <f t="shared" si="0"/>
        <v>9</v>
      </c>
      <c r="B15" s="14" t="s">
        <v>75</v>
      </c>
      <c r="C15" s="15" t="s">
        <v>49</v>
      </c>
      <c r="D15" s="14" t="s">
        <v>76</v>
      </c>
      <c r="E15" s="16">
        <v>12</v>
      </c>
      <c r="F15" s="17" t="s">
        <v>41</v>
      </c>
      <c r="G15" s="17"/>
      <c r="H15" s="18" t="s">
        <v>77</v>
      </c>
      <c r="I15" s="14" t="s">
        <v>78</v>
      </c>
      <c r="J15" s="14" t="s">
        <v>79</v>
      </c>
      <c r="K15" s="24" t="s">
        <v>54</v>
      </c>
      <c r="L15" s="14" t="s">
        <v>35</v>
      </c>
      <c r="M15" s="25" t="s">
        <v>36</v>
      </c>
      <c r="N15" s="12" t="s">
        <v>55</v>
      </c>
      <c r="O15" s="26"/>
    </row>
    <row r="16" s="2" customFormat="1" ht="72" customHeight="1" spans="1:15">
      <c r="A16" s="12">
        <f t="shared" si="0"/>
        <v>10</v>
      </c>
      <c r="B16" s="14" t="s">
        <v>80</v>
      </c>
      <c r="C16" s="15" t="s">
        <v>49</v>
      </c>
      <c r="D16" s="14" t="s">
        <v>81</v>
      </c>
      <c r="E16" s="16">
        <v>12.96</v>
      </c>
      <c r="F16" s="17" t="s">
        <v>41</v>
      </c>
      <c r="G16" s="17"/>
      <c r="H16" s="18" t="s">
        <v>82</v>
      </c>
      <c r="I16" s="14" t="s">
        <v>78</v>
      </c>
      <c r="J16" s="14" t="s">
        <v>83</v>
      </c>
      <c r="K16" s="24" t="s">
        <v>54</v>
      </c>
      <c r="L16" s="14" t="s">
        <v>35</v>
      </c>
      <c r="M16" s="25" t="s">
        <v>36</v>
      </c>
      <c r="N16" s="12" t="s">
        <v>55</v>
      </c>
      <c r="O16" s="26"/>
    </row>
    <row r="17" s="2" customFormat="1" ht="72" customHeight="1" spans="1:15">
      <c r="A17" s="12">
        <f t="shared" si="0"/>
        <v>11</v>
      </c>
      <c r="B17" s="14" t="s">
        <v>84</v>
      </c>
      <c r="C17" s="15" t="s">
        <v>85</v>
      </c>
      <c r="D17" s="14" t="s">
        <v>86</v>
      </c>
      <c r="E17" s="16">
        <v>400</v>
      </c>
      <c r="F17" s="17" t="s">
        <v>41</v>
      </c>
      <c r="G17" s="17"/>
      <c r="H17" s="18" t="s">
        <v>87</v>
      </c>
      <c r="I17" s="14" t="s">
        <v>88</v>
      </c>
      <c r="J17" s="14" t="s">
        <v>89</v>
      </c>
      <c r="K17" s="24" t="s">
        <v>90</v>
      </c>
      <c r="L17" s="14" t="s">
        <v>26</v>
      </c>
      <c r="M17" s="25" t="s">
        <v>27</v>
      </c>
      <c r="N17" s="12" t="s">
        <v>55</v>
      </c>
      <c r="O17" s="26"/>
    </row>
    <row r="18" s="2" customFormat="1" ht="72" customHeight="1" spans="1:15">
      <c r="A18" s="12">
        <f t="shared" si="0"/>
        <v>12</v>
      </c>
      <c r="B18" s="14" t="s">
        <v>84</v>
      </c>
      <c r="C18" s="15" t="s">
        <v>85</v>
      </c>
      <c r="D18" s="14" t="s">
        <v>91</v>
      </c>
      <c r="E18" s="16">
        <v>42.05</v>
      </c>
      <c r="F18" s="17" t="s">
        <v>41</v>
      </c>
      <c r="G18" s="17"/>
      <c r="H18" s="18" t="s">
        <v>87</v>
      </c>
      <c r="I18" s="14" t="s">
        <v>92</v>
      </c>
      <c r="J18" s="14" t="s">
        <v>93</v>
      </c>
      <c r="K18" s="24" t="s">
        <v>90</v>
      </c>
      <c r="L18" s="14" t="s">
        <v>26</v>
      </c>
      <c r="M18" s="25" t="s">
        <v>46</v>
      </c>
      <c r="N18" s="12" t="s">
        <v>55</v>
      </c>
      <c r="O18" s="26"/>
    </row>
    <row r="19" s="2" customFormat="1" ht="72" customHeight="1" spans="1:15">
      <c r="A19" s="12">
        <f t="shared" si="0"/>
        <v>13</v>
      </c>
      <c r="B19" s="14" t="s">
        <v>84</v>
      </c>
      <c r="C19" s="15" t="s">
        <v>85</v>
      </c>
      <c r="D19" s="14" t="s">
        <v>91</v>
      </c>
      <c r="E19" s="16">
        <v>21</v>
      </c>
      <c r="F19" s="17" t="s">
        <v>21</v>
      </c>
      <c r="G19" s="17"/>
      <c r="H19" s="18" t="s">
        <v>87</v>
      </c>
      <c r="I19" s="14" t="s">
        <v>92</v>
      </c>
      <c r="J19" s="14" t="s">
        <v>93</v>
      </c>
      <c r="K19" s="24" t="s">
        <v>90</v>
      </c>
      <c r="L19" s="14" t="s">
        <v>26</v>
      </c>
      <c r="M19" s="25" t="s">
        <v>46</v>
      </c>
      <c r="N19" s="12" t="s">
        <v>55</v>
      </c>
      <c r="O19" s="26"/>
    </row>
    <row r="20" s="2" customFormat="1" ht="72" customHeight="1" spans="1:15">
      <c r="A20" s="12">
        <f t="shared" si="0"/>
        <v>14</v>
      </c>
      <c r="B20" s="14" t="s">
        <v>84</v>
      </c>
      <c r="C20" s="15" t="s">
        <v>85</v>
      </c>
      <c r="D20" s="14" t="s">
        <v>91</v>
      </c>
      <c r="E20" s="16">
        <v>679.180615</v>
      </c>
      <c r="F20" s="17" t="s">
        <v>94</v>
      </c>
      <c r="G20" s="17"/>
      <c r="H20" s="18" t="s">
        <v>87</v>
      </c>
      <c r="I20" s="14" t="s">
        <v>92</v>
      </c>
      <c r="J20" s="14" t="s">
        <v>93</v>
      </c>
      <c r="K20" s="24" t="s">
        <v>90</v>
      </c>
      <c r="L20" s="14" t="s">
        <v>26</v>
      </c>
      <c r="M20" s="25" t="s">
        <v>46</v>
      </c>
      <c r="N20" s="12" t="s">
        <v>55</v>
      </c>
      <c r="O20" s="26"/>
    </row>
    <row r="21" s="2" customFormat="1" ht="72" customHeight="1" spans="1:15">
      <c r="A21" s="12">
        <f t="shared" si="0"/>
        <v>15</v>
      </c>
      <c r="B21" s="14" t="s">
        <v>84</v>
      </c>
      <c r="C21" s="15" t="s">
        <v>95</v>
      </c>
      <c r="D21" s="14" t="s">
        <v>96</v>
      </c>
      <c r="E21" s="16">
        <v>120</v>
      </c>
      <c r="F21" s="17" t="s">
        <v>41</v>
      </c>
      <c r="G21" s="17"/>
      <c r="H21" s="18" t="s">
        <v>97</v>
      </c>
      <c r="I21" s="14" t="s">
        <v>98</v>
      </c>
      <c r="J21" s="14" t="s">
        <v>99</v>
      </c>
      <c r="K21" s="24" t="s">
        <v>90</v>
      </c>
      <c r="L21" s="14" t="s">
        <v>26</v>
      </c>
      <c r="M21" s="25" t="s">
        <v>36</v>
      </c>
      <c r="N21" s="12" t="s">
        <v>55</v>
      </c>
      <c r="O21" s="26"/>
    </row>
    <row r="22" s="2" customFormat="1" ht="72" customHeight="1" spans="1:15">
      <c r="A22" s="12">
        <f t="shared" si="0"/>
        <v>16</v>
      </c>
      <c r="B22" s="14" t="s">
        <v>84</v>
      </c>
      <c r="C22" s="15" t="s">
        <v>95</v>
      </c>
      <c r="D22" s="14" t="s">
        <v>100</v>
      </c>
      <c r="E22" s="16">
        <v>150</v>
      </c>
      <c r="F22" s="17" t="s">
        <v>94</v>
      </c>
      <c r="G22" s="17"/>
      <c r="H22" s="18" t="s">
        <v>97</v>
      </c>
      <c r="I22" s="14" t="s">
        <v>101</v>
      </c>
      <c r="J22" s="14" t="s">
        <v>102</v>
      </c>
      <c r="K22" s="24" t="s">
        <v>90</v>
      </c>
      <c r="L22" s="14" t="s">
        <v>103</v>
      </c>
      <c r="M22" s="25" t="s">
        <v>104</v>
      </c>
      <c r="N22" s="12" t="s">
        <v>55</v>
      </c>
      <c r="O22" s="26"/>
    </row>
    <row r="23" s="2" customFormat="1" ht="72" customHeight="1" spans="1:15">
      <c r="A23" s="12">
        <f t="shared" si="0"/>
        <v>17</v>
      </c>
      <c r="B23" s="14" t="s">
        <v>90</v>
      </c>
      <c r="C23" s="15" t="s">
        <v>105</v>
      </c>
      <c r="D23" s="14" t="s">
        <v>106</v>
      </c>
      <c r="E23" s="19">
        <v>71.20825</v>
      </c>
      <c r="F23" s="17" t="s">
        <v>107</v>
      </c>
      <c r="G23" s="17"/>
      <c r="H23" s="18" t="s">
        <v>108</v>
      </c>
      <c r="I23" s="14" t="s">
        <v>109</v>
      </c>
      <c r="J23" s="14" t="s">
        <v>110</v>
      </c>
      <c r="K23" s="24" t="s">
        <v>90</v>
      </c>
      <c r="L23" s="14" t="s">
        <v>103</v>
      </c>
      <c r="M23" s="25" t="s">
        <v>36</v>
      </c>
      <c r="N23" s="12" t="s">
        <v>55</v>
      </c>
      <c r="O23" s="26"/>
    </row>
    <row r="24" s="2" customFormat="1" ht="72" customHeight="1" spans="1:15">
      <c r="A24" s="12">
        <f t="shared" ref="A24:A45" si="1">ROW(24:24)-6</f>
        <v>18</v>
      </c>
      <c r="B24" s="14" t="s">
        <v>90</v>
      </c>
      <c r="C24" s="15" t="s">
        <v>105</v>
      </c>
      <c r="D24" s="14" t="s">
        <v>106</v>
      </c>
      <c r="E24" s="16">
        <v>57</v>
      </c>
      <c r="F24" s="17" t="s">
        <v>21</v>
      </c>
      <c r="G24" s="17"/>
      <c r="H24" s="18" t="s">
        <v>108</v>
      </c>
      <c r="I24" s="14" t="s">
        <v>109</v>
      </c>
      <c r="J24" s="14" t="s">
        <v>110</v>
      </c>
      <c r="K24" s="24" t="s">
        <v>90</v>
      </c>
      <c r="L24" s="14" t="s">
        <v>103</v>
      </c>
      <c r="M24" s="25" t="s">
        <v>36</v>
      </c>
      <c r="N24" s="12" t="s">
        <v>55</v>
      </c>
      <c r="O24" s="26"/>
    </row>
    <row r="25" s="2" customFormat="1" ht="72" customHeight="1" spans="1:15">
      <c r="A25" s="12">
        <f t="shared" si="1"/>
        <v>19</v>
      </c>
      <c r="B25" s="14" t="s">
        <v>90</v>
      </c>
      <c r="C25" s="15" t="s">
        <v>111</v>
      </c>
      <c r="D25" s="14" t="s">
        <v>112</v>
      </c>
      <c r="E25" s="16">
        <v>30</v>
      </c>
      <c r="F25" s="17" t="s">
        <v>41</v>
      </c>
      <c r="G25" s="17"/>
      <c r="H25" s="18" t="s">
        <v>113</v>
      </c>
      <c r="I25" s="14" t="s">
        <v>114</v>
      </c>
      <c r="J25" s="14" t="s">
        <v>115</v>
      </c>
      <c r="K25" s="24" t="s">
        <v>90</v>
      </c>
      <c r="L25" s="14" t="s">
        <v>26</v>
      </c>
      <c r="M25" s="25" t="s">
        <v>27</v>
      </c>
      <c r="N25" s="12" t="s">
        <v>55</v>
      </c>
      <c r="O25" s="26"/>
    </row>
    <row r="26" s="2" customFormat="1" ht="72" customHeight="1" spans="1:15">
      <c r="A26" s="12">
        <f t="shared" si="1"/>
        <v>20</v>
      </c>
      <c r="B26" s="14" t="s">
        <v>90</v>
      </c>
      <c r="C26" s="15" t="s">
        <v>116</v>
      </c>
      <c r="D26" s="14" t="s">
        <v>117</v>
      </c>
      <c r="E26" s="16">
        <v>68</v>
      </c>
      <c r="F26" s="17" t="s">
        <v>21</v>
      </c>
      <c r="G26" s="17"/>
      <c r="H26" s="18" t="s">
        <v>97</v>
      </c>
      <c r="I26" s="14" t="s">
        <v>118</v>
      </c>
      <c r="J26" s="14" t="s">
        <v>119</v>
      </c>
      <c r="K26" s="24" t="s">
        <v>90</v>
      </c>
      <c r="L26" s="14" t="s">
        <v>103</v>
      </c>
      <c r="M26" s="25" t="s">
        <v>104</v>
      </c>
      <c r="N26" s="12" t="s">
        <v>55</v>
      </c>
      <c r="O26" s="26"/>
    </row>
    <row r="27" s="2" customFormat="1" ht="72" customHeight="1" spans="1:15">
      <c r="A27" s="12">
        <f t="shared" si="1"/>
        <v>21</v>
      </c>
      <c r="B27" s="14" t="s">
        <v>120</v>
      </c>
      <c r="C27" s="15" t="s">
        <v>121</v>
      </c>
      <c r="D27" s="14" t="s">
        <v>122</v>
      </c>
      <c r="E27" s="16">
        <v>200</v>
      </c>
      <c r="F27" s="17" t="s">
        <v>94</v>
      </c>
      <c r="G27" s="17"/>
      <c r="H27" s="18" t="s">
        <v>23</v>
      </c>
      <c r="I27" s="14" t="s">
        <v>123</v>
      </c>
      <c r="J27" s="14" t="s">
        <v>124</v>
      </c>
      <c r="K27" s="24" t="s">
        <v>90</v>
      </c>
      <c r="L27" s="14" t="s">
        <v>103</v>
      </c>
      <c r="M27" s="25" t="s">
        <v>36</v>
      </c>
      <c r="N27" s="12" t="s">
        <v>55</v>
      </c>
      <c r="O27" s="26"/>
    </row>
    <row r="28" s="2" customFormat="1" ht="72" customHeight="1" spans="1:15">
      <c r="A28" s="12">
        <f t="shared" si="1"/>
        <v>22</v>
      </c>
      <c r="B28" s="14" t="s">
        <v>90</v>
      </c>
      <c r="C28" s="15" t="s">
        <v>121</v>
      </c>
      <c r="D28" s="14" t="s">
        <v>125</v>
      </c>
      <c r="E28" s="16">
        <v>20</v>
      </c>
      <c r="F28" s="17" t="s">
        <v>21</v>
      </c>
      <c r="G28" s="17"/>
      <c r="H28" s="18" t="s">
        <v>97</v>
      </c>
      <c r="I28" s="14" t="s">
        <v>126</v>
      </c>
      <c r="J28" s="14" t="s">
        <v>127</v>
      </c>
      <c r="K28" s="24" t="s">
        <v>90</v>
      </c>
      <c r="L28" s="14" t="s">
        <v>103</v>
      </c>
      <c r="M28" s="25" t="s">
        <v>104</v>
      </c>
      <c r="N28" s="12" t="s">
        <v>55</v>
      </c>
      <c r="O28" s="26"/>
    </row>
    <row r="29" s="2" customFormat="1" ht="72" customHeight="1" spans="1:15">
      <c r="A29" s="12">
        <f t="shared" si="1"/>
        <v>23</v>
      </c>
      <c r="B29" s="14" t="s">
        <v>120</v>
      </c>
      <c r="C29" s="15" t="s">
        <v>121</v>
      </c>
      <c r="D29" s="14" t="s">
        <v>128</v>
      </c>
      <c r="E29" s="16">
        <v>40</v>
      </c>
      <c r="F29" s="17" t="s">
        <v>21</v>
      </c>
      <c r="G29" s="17"/>
      <c r="H29" s="18" t="s">
        <v>97</v>
      </c>
      <c r="I29" s="14" t="s">
        <v>129</v>
      </c>
      <c r="J29" s="14" t="s">
        <v>130</v>
      </c>
      <c r="K29" s="24" t="s">
        <v>90</v>
      </c>
      <c r="L29" s="14" t="s">
        <v>103</v>
      </c>
      <c r="M29" s="25" t="s">
        <v>131</v>
      </c>
      <c r="N29" s="12" t="s">
        <v>55</v>
      </c>
      <c r="O29" s="26"/>
    </row>
    <row r="30" s="2" customFormat="1" ht="72" customHeight="1" spans="1:15">
      <c r="A30" s="12">
        <f t="shared" si="1"/>
        <v>24</v>
      </c>
      <c r="B30" s="14" t="s">
        <v>56</v>
      </c>
      <c r="C30" s="15" t="s">
        <v>105</v>
      </c>
      <c r="D30" s="14" t="s">
        <v>132</v>
      </c>
      <c r="E30" s="16">
        <v>180</v>
      </c>
      <c r="F30" s="17" t="s">
        <v>21</v>
      </c>
      <c r="G30" s="17"/>
      <c r="H30" s="18" t="s">
        <v>133</v>
      </c>
      <c r="I30" s="14" t="s">
        <v>134</v>
      </c>
      <c r="J30" s="14" t="s">
        <v>135</v>
      </c>
      <c r="K30" s="24" t="s">
        <v>90</v>
      </c>
      <c r="L30" s="14" t="s">
        <v>35</v>
      </c>
      <c r="M30" s="25" t="s">
        <v>36</v>
      </c>
      <c r="N30" s="12" t="s">
        <v>55</v>
      </c>
      <c r="O30" s="26"/>
    </row>
    <row r="31" s="2" customFormat="1" ht="72" customHeight="1" spans="1:15">
      <c r="A31" s="12">
        <f t="shared" si="1"/>
        <v>25</v>
      </c>
      <c r="B31" s="14" t="s">
        <v>136</v>
      </c>
      <c r="C31" s="15" t="s">
        <v>116</v>
      </c>
      <c r="D31" s="14" t="s">
        <v>137</v>
      </c>
      <c r="E31" s="16">
        <v>170</v>
      </c>
      <c r="F31" s="17" t="s">
        <v>21</v>
      </c>
      <c r="G31" s="17"/>
      <c r="H31" s="18" t="s">
        <v>138</v>
      </c>
      <c r="I31" s="14" t="s">
        <v>139</v>
      </c>
      <c r="J31" s="14" t="s">
        <v>140</v>
      </c>
      <c r="K31" s="24" t="s">
        <v>90</v>
      </c>
      <c r="L31" s="14" t="s">
        <v>26</v>
      </c>
      <c r="M31" s="25" t="s">
        <v>46</v>
      </c>
      <c r="N31" s="12" t="s">
        <v>55</v>
      </c>
      <c r="O31" s="26"/>
    </row>
    <row r="32" s="2" customFormat="1" ht="72" customHeight="1" spans="1:15">
      <c r="A32" s="12">
        <f t="shared" si="1"/>
        <v>26</v>
      </c>
      <c r="B32" s="14" t="s">
        <v>136</v>
      </c>
      <c r="C32" s="15" t="s">
        <v>105</v>
      </c>
      <c r="D32" s="14" t="s">
        <v>141</v>
      </c>
      <c r="E32" s="16">
        <v>160</v>
      </c>
      <c r="F32" s="17" t="s">
        <v>21</v>
      </c>
      <c r="G32" s="17"/>
      <c r="H32" s="18" t="s">
        <v>142</v>
      </c>
      <c r="I32" s="14" t="s">
        <v>143</v>
      </c>
      <c r="J32" s="14" t="s">
        <v>144</v>
      </c>
      <c r="K32" s="24" t="s">
        <v>90</v>
      </c>
      <c r="L32" s="14" t="s">
        <v>103</v>
      </c>
      <c r="M32" s="25" t="s">
        <v>145</v>
      </c>
      <c r="N32" s="12" t="s">
        <v>55</v>
      </c>
      <c r="O32" s="26"/>
    </row>
    <row r="33" s="2" customFormat="1" ht="72" customHeight="1" spans="1:15">
      <c r="A33" s="12">
        <f t="shared" si="1"/>
        <v>27</v>
      </c>
      <c r="B33" s="14" t="s">
        <v>146</v>
      </c>
      <c r="C33" s="15" t="s">
        <v>116</v>
      </c>
      <c r="D33" s="14" t="s">
        <v>147</v>
      </c>
      <c r="E33" s="16">
        <v>99</v>
      </c>
      <c r="F33" s="17" t="s">
        <v>21</v>
      </c>
      <c r="G33" s="17"/>
      <c r="H33" s="18" t="s">
        <v>146</v>
      </c>
      <c r="I33" s="14" t="s">
        <v>148</v>
      </c>
      <c r="J33" s="14" t="s">
        <v>149</v>
      </c>
      <c r="K33" s="24" t="s">
        <v>90</v>
      </c>
      <c r="L33" s="14" t="s">
        <v>26</v>
      </c>
      <c r="M33" s="25" t="s">
        <v>46</v>
      </c>
      <c r="N33" s="12" t="s">
        <v>55</v>
      </c>
      <c r="O33" s="26"/>
    </row>
    <row r="34" s="2" customFormat="1" ht="50" customHeight="1" spans="1:15">
      <c r="A34" s="12">
        <f t="shared" si="1"/>
        <v>28</v>
      </c>
      <c r="B34" s="14" t="s">
        <v>150</v>
      </c>
      <c r="C34" s="15" t="s">
        <v>121</v>
      </c>
      <c r="D34" s="14" t="s">
        <v>151</v>
      </c>
      <c r="E34" s="16">
        <v>28</v>
      </c>
      <c r="F34" s="17" t="s">
        <v>41</v>
      </c>
      <c r="G34" s="17"/>
      <c r="H34" s="18" t="s">
        <v>152</v>
      </c>
      <c r="I34" s="14" t="s">
        <v>153</v>
      </c>
      <c r="J34" s="14" t="s">
        <v>154</v>
      </c>
      <c r="K34" s="24" t="s">
        <v>90</v>
      </c>
      <c r="L34" s="14" t="s">
        <v>103</v>
      </c>
      <c r="M34" s="25" t="s">
        <v>36</v>
      </c>
      <c r="N34" s="12" t="s">
        <v>55</v>
      </c>
      <c r="O34" s="26"/>
    </row>
    <row r="35" s="2" customFormat="1" ht="50" customHeight="1" spans="1:15">
      <c r="A35" s="12">
        <f t="shared" si="1"/>
        <v>29</v>
      </c>
      <c r="B35" s="14" t="s">
        <v>150</v>
      </c>
      <c r="C35" s="15" t="s">
        <v>105</v>
      </c>
      <c r="D35" s="14" t="s">
        <v>155</v>
      </c>
      <c r="E35" s="16">
        <v>24</v>
      </c>
      <c r="F35" s="17" t="s">
        <v>41</v>
      </c>
      <c r="G35" s="17"/>
      <c r="H35" s="18" t="s">
        <v>152</v>
      </c>
      <c r="I35" s="14" t="s">
        <v>156</v>
      </c>
      <c r="J35" s="14" t="s">
        <v>157</v>
      </c>
      <c r="K35" s="24" t="s">
        <v>90</v>
      </c>
      <c r="L35" s="14" t="s">
        <v>35</v>
      </c>
      <c r="M35" s="25" t="s">
        <v>36</v>
      </c>
      <c r="N35" s="12" t="s">
        <v>55</v>
      </c>
      <c r="O35" s="26"/>
    </row>
    <row r="36" s="2" customFormat="1" ht="50" customHeight="1" spans="1:15">
      <c r="A36" s="12">
        <f t="shared" si="1"/>
        <v>30</v>
      </c>
      <c r="B36" s="14" t="s">
        <v>158</v>
      </c>
      <c r="C36" s="15" t="s">
        <v>121</v>
      </c>
      <c r="D36" s="14" t="s">
        <v>159</v>
      </c>
      <c r="E36" s="16">
        <v>15.72</v>
      </c>
      <c r="F36" s="17" t="s">
        <v>41</v>
      </c>
      <c r="G36" s="17"/>
      <c r="H36" s="18" t="s">
        <v>160</v>
      </c>
      <c r="I36" s="14" t="s">
        <v>161</v>
      </c>
      <c r="J36" s="14" t="s">
        <v>162</v>
      </c>
      <c r="K36" s="24" t="s">
        <v>90</v>
      </c>
      <c r="L36" s="14" t="s">
        <v>103</v>
      </c>
      <c r="M36" s="25" t="s">
        <v>36</v>
      </c>
      <c r="N36" s="12" t="s">
        <v>55</v>
      </c>
      <c r="O36" s="26"/>
    </row>
    <row r="37" s="2" customFormat="1" ht="50" customHeight="1" spans="1:15">
      <c r="A37" s="12">
        <f t="shared" si="1"/>
        <v>31</v>
      </c>
      <c r="B37" s="14" t="s">
        <v>163</v>
      </c>
      <c r="C37" s="15" t="s">
        <v>121</v>
      </c>
      <c r="D37" s="14" t="s">
        <v>164</v>
      </c>
      <c r="E37" s="16">
        <v>15.34</v>
      </c>
      <c r="F37" s="17" t="s">
        <v>41</v>
      </c>
      <c r="G37" s="17"/>
      <c r="H37" s="18" t="s">
        <v>165</v>
      </c>
      <c r="I37" s="14" t="s">
        <v>166</v>
      </c>
      <c r="J37" s="14" t="s">
        <v>162</v>
      </c>
      <c r="K37" s="24" t="s">
        <v>90</v>
      </c>
      <c r="L37" s="14" t="s">
        <v>103</v>
      </c>
      <c r="M37" s="25" t="s">
        <v>36</v>
      </c>
      <c r="N37" s="12" t="s">
        <v>55</v>
      </c>
      <c r="O37" s="26"/>
    </row>
    <row r="38" s="2" customFormat="1" ht="50" customHeight="1" spans="1:15">
      <c r="A38" s="12">
        <f t="shared" si="1"/>
        <v>32</v>
      </c>
      <c r="B38" s="14" t="s">
        <v>167</v>
      </c>
      <c r="C38" s="15" t="s">
        <v>121</v>
      </c>
      <c r="D38" s="14" t="s">
        <v>168</v>
      </c>
      <c r="E38" s="16">
        <v>1.13</v>
      </c>
      <c r="F38" s="17" t="s">
        <v>41</v>
      </c>
      <c r="G38" s="17"/>
      <c r="H38" s="18" t="s">
        <v>169</v>
      </c>
      <c r="I38" s="14" t="s">
        <v>170</v>
      </c>
      <c r="J38" s="14" t="s">
        <v>162</v>
      </c>
      <c r="K38" s="24" t="s">
        <v>90</v>
      </c>
      <c r="L38" s="14" t="s">
        <v>103</v>
      </c>
      <c r="M38" s="25" t="s">
        <v>36</v>
      </c>
      <c r="N38" s="12" t="s">
        <v>55</v>
      </c>
      <c r="O38" s="26"/>
    </row>
    <row r="39" s="2" customFormat="1" ht="50" customHeight="1" spans="1:15">
      <c r="A39" s="12">
        <f t="shared" si="1"/>
        <v>33</v>
      </c>
      <c r="B39" s="14" t="s">
        <v>171</v>
      </c>
      <c r="C39" s="15" t="s">
        <v>121</v>
      </c>
      <c r="D39" s="14" t="s">
        <v>172</v>
      </c>
      <c r="E39" s="16">
        <v>1.65</v>
      </c>
      <c r="F39" s="17" t="s">
        <v>41</v>
      </c>
      <c r="G39" s="17"/>
      <c r="H39" s="18" t="s">
        <v>173</v>
      </c>
      <c r="I39" s="14" t="s">
        <v>174</v>
      </c>
      <c r="J39" s="14" t="s">
        <v>162</v>
      </c>
      <c r="K39" s="24" t="s">
        <v>90</v>
      </c>
      <c r="L39" s="14" t="s">
        <v>103</v>
      </c>
      <c r="M39" s="25" t="s">
        <v>36</v>
      </c>
      <c r="N39" s="12" t="s">
        <v>55</v>
      </c>
      <c r="O39" s="26"/>
    </row>
    <row r="40" s="2" customFormat="1" ht="50" customHeight="1" spans="1:15">
      <c r="A40" s="12">
        <f t="shared" si="1"/>
        <v>34</v>
      </c>
      <c r="B40" s="14" t="s">
        <v>175</v>
      </c>
      <c r="C40" s="15" t="s">
        <v>121</v>
      </c>
      <c r="D40" s="14" t="s">
        <v>176</v>
      </c>
      <c r="E40" s="16">
        <v>5.56</v>
      </c>
      <c r="F40" s="17" t="s">
        <v>41</v>
      </c>
      <c r="G40" s="17"/>
      <c r="H40" s="18" t="s">
        <v>177</v>
      </c>
      <c r="I40" s="14" t="s">
        <v>178</v>
      </c>
      <c r="J40" s="14" t="s">
        <v>162</v>
      </c>
      <c r="K40" s="24" t="s">
        <v>90</v>
      </c>
      <c r="L40" s="14" t="s">
        <v>103</v>
      </c>
      <c r="M40" s="25" t="s">
        <v>36</v>
      </c>
      <c r="N40" s="12" t="s">
        <v>55</v>
      </c>
      <c r="O40" s="26"/>
    </row>
    <row r="41" s="2" customFormat="1" ht="50" customHeight="1" spans="1:15">
      <c r="A41" s="12">
        <f t="shared" si="1"/>
        <v>35</v>
      </c>
      <c r="B41" s="14" t="s">
        <v>75</v>
      </c>
      <c r="C41" s="15" t="s">
        <v>121</v>
      </c>
      <c r="D41" s="14" t="s">
        <v>179</v>
      </c>
      <c r="E41" s="16">
        <v>3.05</v>
      </c>
      <c r="F41" s="17" t="s">
        <v>41</v>
      </c>
      <c r="G41" s="17"/>
      <c r="H41" s="18" t="s">
        <v>180</v>
      </c>
      <c r="I41" s="14" t="s">
        <v>181</v>
      </c>
      <c r="J41" s="14" t="s">
        <v>162</v>
      </c>
      <c r="K41" s="24" t="s">
        <v>90</v>
      </c>
      <c r="L41" s="14" t="s">
        <v>103</v>
      </c>
      <c r="M41" s="25" t="s">
        <v>36</v>
      </c>
      <c r="N41" s="12" t="s">
        <v>55</v>
      </c>
      <c r="O41" s="26"/>
    </row>
    <row r="42" s="2" customFormat="1" ht="50" customHeight="1" spans="1:15">
      <c r="A42" s="12">
        <f t="shared" si="1"/>
        <v>36</v>
      </c>
      <c r="B42" s="14" t="s">
        <v>182</v>
      </c>
      <c r="C42" s="15" t="s">
        <v>121</v>
      </c>
      <c r="D42" s="14" t="s">
        <v>183</v>
      </c>
      <c r="E42" s="16">
        <v>1.31</v>
      </c>
      <c r="F42" s="17" t="s">
        <v>41</v>
      </c>
      <c r="G42" s="17"/>
      <c r="H42" s="18" t="s">
        <v>184</v>
      </c>
      <c r="I42" s="14" t="s">
        <v>185</v>
      </c>
      <c r="J42" s="14" t="s">
        <v>162</v>
      </c>
      <c r="K42" s="24" t="s">
        <v>90</v>
      </c>
      <c r="L42" s="14" t="s">
        <v>103</v>
      </c>
      <c r="M42" s="25" t="s">
        <v>36</v>
      </c>
      <c r="N42" s="12" t="s">
        <v>55</v>
      </c>
      <c r="O42" s="26"/>
    </row>
    <row r="43" s="2" customFormat="1" ht="50" customHeight="1" spans="1:15">
      <c r="A43" s="12">
        <f t="shared" si="1"/>
        <v>37</v>
      </c>
      <c r="B43" s="14" t="s">
        <v>186</v>
      </c>
      <c r="C43" s="15" t="s">
        <v>121</v>
      </c>
      <c r="D43" s="14" t="s">
        <v>187</v>
      </c>
      <c r="E43" s="16">
        <v>7.05</v>
      </c>
      <c r="F43" s="17" t="s">
        <v>41</v>
      </c>
      <c r="G43" s="17"/>
      <c r="H43" s="18" t="s">
        <v>188</v>
      </c>
      <c r="I43" s="14" t="s">
        <v>189</v>
      </c>
      <c r="J43" s="14" t="s">
        <v>162</v>
      </c>
      <c r="K43" s="24" t="s">
        <v>90</v>
      </c>
      <c r="L43" s="14" t="s">
        <v>103</v>
      </c>
      <c r="M43" s="25" t="s">
        <v>36</v>
      </c>
      <c r="N43" s="12" t="s">
        <v>55</v>
      </c>
      <c r="O43" s="26"/>
    </row>
    <row r="44" s="2" customFormat="1" ht="50" customHeight="1" spans="1:15">
      <c r="A44" s="12">
        <f t="shared" si="1"/>
        <v>38</v>
      </c>
      <c r="B44" s="14" t="s">
        <v>190</v>
      </c>
      <c r="C44" s="15" t="s">
        <v>121</v>
      </c>
      <c r="D44" s="14" t="s">
        <v>191</v>
      </c>
      <c r="E44" s="16">
        <v>6.89</v>
      </c>
      <c r="F44" s="17" t="s">
        <v>41</v>
      </c>
      <c r="G44" s="17"/>
      <c r="H44" s="18" t="s">
        <v>192</v>
      </c>
      <c r="I44" s="14" t="s">
        <v>193</v>
      </c>
      <c r="J44" s="14" t="s">
        <v>162</v>
      </c>
      <c r="K44" s="24" t="s">
        <v>90</v>
      </c>
      <c r="L44" s="14" t="s">
        <v>103</v>
      </c>
      <c r="M44" s="25" t="s">
        <v>36</v>
      </c>
      <c r="N44" s="12" t="s">
        <v>55</v>
      </c>
      <c r="O44" s="26"/>
    </row>
    <row r="45" s="2" customFormat="1" ht="50" customHeight="1" spans="1:15">
      <c r="A45" s="12">
        <f t="shared" si="1"/>
        <v>39</v>
      </c>
      <c r="B45" s="14" t="s">
        <v>194</v>
      </c>
      <c r="C45" s="15" t="s">
        <v>121</v>
      </c>
      <c r="D45" s="14" t="s">
        <v>195</v>
      </c>
      <c r="E45" s="16">
        <v>7.51</v>
      </c>
      <c r="F45" s="17" t="s">
        <v>41</v>
      </c>
      <c r="G45" s="17"/>
      <c r="H45" s="18" t="s">
        <v>196</v>
      </c>
      <c r="I45" s="14" t="s">
        <v>197</v>
      </c>
      <c r="J45" s="14" t="s">
        <v>162</v>
      </c>
      <c r="K45" s="24" t="s">
        <v>90</v>
      </c>
      <c r="L45" s="14" t="s">
        <v>103</v>
      </c>
      <c r="M45" s="25" t="s">
        <v>36</v>
      </c>
      <c r="N45" s="12" t="s">
        <v>55</v>
      </c>
      <c r="O45" s="26"/>
    </row>
    <row r="46" s="2" customFormat="1" ht="50" customHeight="1" spans="1:15">
      <c r="A46" s="12">
        <f t="shared" ref="A46:A77" si="2">ROW(46:46)-6</f>
        <v>40</v>
      </c>
      <c r="B46" s="14" t="s">
        <v>198</v>
      </c>
      <c r="C46" s="15" t="s">
        <v>121</v>
      </c>
      <c r="D46" s="14" t="s">
        <v>199</v>
      </c>
      <c r="E46" s="16">
        <v>20.09</v>
      </c>
      <c r="F46" s="17" t="s">
        <v>41</v>
      </c>
      <c r="G46" s="17"/>
      <c r="H46" s="18" t="s">
        <v>200</v>
      </c>
      <c r="I46" s="14" t="s">
        <v>201</v>
      </c>
      <c r="J46" s="14" t="s">
        <v>162</v>
      </c>
      <c r="K46" s="24" t="s">
        <v>90</v>
      </c>
      <c r="L46" s="14" t="s">
        <v>103</v>
      </c>
      <c r="M46" s="25" t="s">
        <v>36</v>
      </c>
      <c r="N46" s="12" t="s">
        <v>55</v>
      </c>
      <c r="O46" s="26"/>
    </row>
    <row r="47" s="2" customFormat="1" ht="50" customHeight="1" spans="1:15">
      <c r="A47" s="12">
        <f t="shared" si="2"/>
        <v>41</v>
      </c>
      <c r="B47" s="14" t="s">
        <v>202</v>
      </c>
      <c r="C47" s="15" t="s">
        <v>121</v>
      </c>
      <c r="D47" s="14" t="s">
        <v>203</v>
      </c>
      <c r="E47" s="16">
        <v>1.76</v>
      </c>
      <c r="F47" s="17" t="s">
        <v>41</v>
      </c>
      <c r="G47" s="17"/>
      <c r="H47" s="18" t="s">
        <v>204</v>
      </c>
      <c r="I47" s="14" t="s">
        <v>205</v>
      </c>
      <c r="J47" s="14" t="s">
        <v>162</v>
      </c>
      <c r="K47" s="24" t="s">
        <v>90</v>
      </c>
      <c r="L47" s="14" t="s">
        <v>103</v>
      </c>
      <c r="M47" s="25" t="s">
        <v>36</v>
      </c>
      <c r="N47" s="12" t="s">
        <v>55</v>
      </c>
      <c r="O47" s="26"/>
    </row>
    <row r="48" s="2" customFormat="1" ht="50" customHeight="1" spans="1:15">
      <c r="A48" s="12">
        <f t="shared" si="2"/>
        <v>42</v>
      </c>
      <c r="B48" s="14" t="s">
        <v>206</v>
      </c>
      <c r="C48" s="15" t="s">
        <v>121</v>
      </c>
      <c r="D48" s="14" t="s">
        <v>207</v>
      </c>
      <c r="E48" s="16">
        <v>4.84</v>
      </c>
      <c r="F48" s="17" t="s">
        <v>41</v>
      </c>
      <c r="G48" s="17"/>
      <c r="H48" s="18" t="s">
        <v>208</v>
      </c>
      <c r="I48" s="14" t="s">
        <v>209</v>
      </c>
      <c r="J48" s="14" t="s">
        <v>162</v>
      </c>
      <c r="K48" s="24" t="s">
        <v>90</v>
      </c>
      <c r="L48" s="14" t="s">
        <v>103</v>
      </c>
      <c r="M48" s="25" t="s">
        <v>36</v>
      </c>
      <c r="N48" s="12" t="s">
        <v>55</v>
      </c>
      <c r="O48" s="26"/>
    </row>
    <row r="49" s="2" customFormat="1" ht="50" customHeight="1" spans="1:15">
      <c r="A49" s="12">
        <f t="shared" si="2"/>
        <v>43</v>
      </c>
      <c r="B49" s="14" t="s">
        <v>210</v>
      </c>
      <c r="C49" s="15" t="s">
        <v>121</v>
      </c>
      <c r="D49" s="14" t="s">
        <v>211</v>
      </c>
      <c r="E49" s="16">
        <v>0.44</v>
      </c>
      <c r="F49" s="17" t="s">
        <v>41</v>
      </c>
      <c r="G49" s="17"/>
      <c r="H49" s="18" t="s">
        <v>212</v>
      </c>
      <c r="I49" s="14" t="s">
        <v>213</v>
      </c>
      <c r="J49" s="14" t="s">
        <v>162</v>
      </c>
      <c r="K49" s="24" t="s">
        <v>90</v>
      </c>
      <c r="L49" s="14" t="s">
        <v>103</v>
      </c>
      <c r="M49" s="25" t="s">
        <v>36</v>
      </c>
      <c r="N49" s="12" t="s">
        <v>55</v>
      </c>
      <c r="O49" s="26"/>
    </row>
    <row r="50" s="2" customFormat="1" ht="50" customHeight="1" spans="1:15">
      <c r="A50" s="12">
        <f t="shared" si="2"/>
        <v>44</v>
      </c>
      <c r="B50" s="14" t="s">
        <v>214</v>
      </c>
      <c r="C50" s="15" t="s">
        <v>121</v>
      </c>
      <c r="D50" s="14" t="s">
        <v>215</v>
      </c>
      <c r="E50" s="16">
        <v>1.16</v>
      </c>
      <c r="F50" s="17" t="s">
        <v>41</v>
      </c>
      <c r="G50" s="17"/>
      <c r="H50" s="18" t="s">
        <v>216</v>
      </c>
      <c r="I50" s="14" t="s">
        <v>217</v>
      </c>
      <c r="J50" s="14" t="s">
        <v>162</v>
      </c>
      <c r="K50" s="24" t="s">
        <v>90</v>
      </c>
      <c r="L50" s="14" t="s">
        <v>103</v>
      </c>
      <c r="M50" s="25" t="s">
        <v>36</v>
      </c>
      <c r="N50" s="12" t="s">
        <v>55</v>
      </c>
      <c r="O50" s="26"/>
    </row>
    <row r="51" s="2" customFormat="1" ht="50" customHeight="1" spans="1:15">
      <c r="A51" s="12">
        <f t="shared" si="2"/>
        <v>45</v>
      </c>
      <c r="B51" s="14" t="s">
        <v>218</v>
      </c>
      <c r="C51" s="15" t="s">
        <v>121</v>
      </c>
      <c r="D51" s="14" t="s">
        <v>219</v>
      </c>
      <c r="E51" s="16">
        <v>21.69</v>
      </c>
      <c r="F51" s="17" t="s">
        <v>41</v>
      </c>
      <c r="G51" s="17"/>
      <c r="H51" s="18" t="s">
        <v>220</v>
      </c>
      <c r="I51" s="14" t="s">
        <v>221</v>
      </c>
      <c r="J51" s="14" t="s">
        <v>162</v>
      </c>
      <c r="K51" s="24" t="s">
        <v>90</v>
      </c>
      <c r="L51" s="14" t="s">
        <v>103</v>
      </c>
      <c r="M51" s="25" t="s">
        <v>36</v>
      </c>
      <c r="N51" s="12" t="s">
        <v>55</v>
      </c>
      <c r="O51" s="26"/>
    </row>
    <row r="52" s="2" customFormat="1" ht="50" customHeight="1" spans="1:15">
      <c r="A52" s="12">
        <f t="shared" si="2"/>
        <v>46</v>
      </c>
      <c r="B52" s="14" t="s">
        <v>222</v>
      </c>
      <c r="C52" s="15" t="s">
        <v>121</v>
      </c>
      <c r="D52" s="14" t="s">
        <v>223</v>
      </c>
      <c r="E52" s="16">
        <v>11.05</v>
      </c>
      <c r="F52" s="17" t="s">
        <v>41</v>
      </c>
      <c r="G52" s="17"/>
      <c r="H52" s="18" t="s">
        <v>224</v>
      </c>
      <c r="I52" s="14" t="s">
        <v>225</v>
      </c>
      <c r="J52" s="14" t="s">
        <v>162</v>
      </c>
      <c r="K52" s="24" t="s">
        <v>90</v>
      </c>
      <c r="L52" s="14" t="s">
        <v>103</v>
      </c>
      <c r="M52" s="25" t="s">
        <v>36</v>
      </c>
      <c r="N52" s="12" t="s">
        <v>55</v>
      </c>
      <c r="O52" s="26"/>
    </row>
    <row r="53" s="2" customFormat="1" ht="50" customHeight="1" spans="1:15">
      <c r="A53" s="12">
        <f t="shared" si="2"/>
        <v>47</v>
      </c>
      <c r="B53" s="14" t="s">
        <v>80</v>
      </c>
      <c r="C53" s="15" t="s">
        <v>121</v>
      </c>
      <c r="D53" s="14" t="s">
        <v>226</v>
      </c>
      <c r="E53" s="16">
        <v>95.5</v>
      </c>
      <c r="F53" s="17" t="s">
        <v>41</v>
      </c>
      <c r="G53" s="17"/>
      <c r="H53" s="18" t="s">
        <v>227</v>
      </c>
      <c r="I53" s="14" t="s">
        <v>228</v>
      </c>
      <c r="J53" s="14" t="s">
        <v>162</v>
      </c>
      <c r="K53" s="24" t="s">
        <v>90</v>
      </c>
      <c r="L53" s="14" t="s">
        <v>103</v>
      </c>
      <c r="M53" s="25" t="s">
        <v>36</v>
      </c>
      <c r="N53" s="12" t="s">
        <v>55</v>
      </c>
      <c r="O53" s="26"/>
    </row>
    <row r="54" s="2" customFormat="1" ht="50" customHeight="1" spans="1:15">
      <c r="A54" s="12">
        <f t="shared" si="2"/>
        <v>48</v>
      </c>
      <c r="B54" s="14" t="s">
        <v>229</v>
      </c>
      <c r="C54" s="15" t="s">
        <v>121</v>
      </c>
      <c r="D54" s="14" t="s">
        <v>230</v>
      </c>
      <c r="E54" s="16">
        <v>4.11</v>
      </c>
      <c r="F54" s="17" t="s">
        <v>41</v>
      </c>
      <c r="G54" s="17"/>
      <c r="H54" s="18" t="s">
        <v>231</v>
      </c>
      <c r="I54" s="14" t="s">
        <v>232</v>
      </c>
      <c r="J54" s="14" t="s">
        <v>162</v>
      </c>
      <c r="K54" s="24" t="s">
        <v>90</v>
      </c>
      <c r="L54" s="14" t="s">
        <v>103</v>
      </c>
      <c r="M54" s="25" t="s">
        <v>36</v>
      </c>
      <c r="N54" s="12" t="s">
        <v>55</v>
      </c>
      <c r="O54" s="26"/>
    </row>
    <row r="55" s="2" customFormat="1" ht="50" customHeight="1" spans="1:15">
      <c r="A55" s="12">
        <f t="shared" si="2"/>
        <v>49</v>
      </c>
      <c r="B55" s="14" t="s">
        <v>233</v>
      </c>
      <c r="C55" s="15" t="s">
        <v>121</v>
      </c>
      <c r="D55" s="14" t="s">
        <v>234</v>
      </c>
      <c r="E55" s="16">
        <v>18.57</v>
      </c>
      <c r="F55" s="17" t="s">
        <v>41</v>
      </c>
      <c r="G55" s="17"/>
      <c r="H55" s="18" t="s">
        <v>235</v>
      </c>
      <c r="I55" s="14" t="s">
        <v>236</v>
      </c>
      <c r="J55" s="14" t="s">
        <v>162</v>
      </c>
      <c r="K55" s="24" t="s">
        <v>90</v>
      </c>
      <c r="L55" s="14" t="s">
        <v>103</v>
      </c>
      <c r="M55" s="25" t="s">
        <v>36</v>
      </c>
      <c r="N55" s="12" t="s">
        <v>55</v>
      </c>
      <c r="O55" s="26"/>
    </row>
    <row r="56" s="2" customFormat="1" ht="50" customHeight="1" spans="1:15">
      <c r="A56" s="12">
        <f t="shared" si="2"/>
        <v>50</v>
      </c>
      <c r="B56" s="14" t="s">
        <v>237</v>
      </c>
      <c r="C56" s="15" t="s">
        <v>121</v>
      </c>
      <c r="D56" s="14" t="s">
        <v>238</v>
      </c>
      <c r="E56" s="16">
        <v>25.33</v>
      </c>
      <c r="F56" s="17" t="s">
        <v>41</v>
      </c>
      <c r="G56" s="17"/>
      <c r="H56" s="18" t="s">
        <v>239</v>
      </c>
      <c r="I56" s="14" t="s">
        <v>240</v>
      </c>
      <c r="J56" s="14" t="s">
        <v>162</v>
      </c>
      <c r="K56" s="24" t="s">
        <v>90</v>
      </c>
      <c r="L56" s="14" t="s">
        <v>103</v>
      </c>
      <c r="M56" s="25" t="s">
        <v>36</v>
      </c>
      <c r="N56" s="12" t="s">
        <v>55</v>
      </c>
      <c r="O56" s="26"/>
    </row>
    <row r="57" s="2" customFormat="1" ht="50" customHeight="1" spans="1:15">
      <c r="A57" s="12">
        <f t="shared" si="2"/>
        <v>51</v>
      </c>
      <c r="B57" s="14" t="s">
        <v>241</v>
      </c>
      <c r="C57" s="15" t="s">
        <v>121</v>
      </c>
      <c r="D57" s="14" t="s">
        <v>242</v>
      </c>
      <c r="E57" s="16">
        <v>4.24</v>
      </c>
      <c r="F57" s="17" t="s">
        <v>41</v>
      </c>
      <c r="G57" s="17"/>
      <c r="H57" s="18" t="s">
        <v>243</v>
      </c>
      <c r="I57" s="14" t="s">
        <v>244</v>
      </c>
      <c r="J57" s="14" t="s">
        <v>162</v>
      </c>
      <c r="K57" s="24" t="s">
        <v>90</v>
      </c>
      <c r="L57" s="14" t="s">
        <v>103</v>
      </c>
      <c r="M57" s="25" t="s">
        <v>36</v>
      </c>
      <c r="N57" s="12" t="s">
        <v>55</v>
      </c>
      <c r="O57" s="26"/>
    </row>
    <row r="58" s="2" customFormat="1" ht="50" customHeight="1" spans="1:15">
      <c r="A58" s="12">
        <f t="shared" si="2"/>
        <v>52</v>
      </c>
      <c r="B58" s="14" t="s">
        <v>70</v>
      </c>
      <c r="C58" s="15" t="s">
        <v>121</v>
      </c>
      <c r="D58" s="14" t="s">
        <v>245</v>
      </c>
      <c r="E58" s="16">
        <v>9.25</v>
      </c>
      <c r="F58" s="17" t="s">
        <v>41</v>
      </c>
      <c r="G58" s="17"/>
      <c r="H58" s="18" t="s">
        <v>246</v>
      </c>
      <c r="I58" s="14" t="s">
        <v>247</v>
      </c>
      <c r="J58" s="14" t="s">
        <v>162</v>
      </c>
      <c r="K58" s="24" t="s">
        <v>90</v>
      </c>
      <c r="L58" s="14" t="s">
        <v>103</v>
      </c>
      <c r="M58" s="25" t="s">
        <v>36</v>
      </c>
      <c r="N58" s="12" t="s">
        <v>55</v>
      </c>
      <c r="O58" s="26"/>
    </row>
    <row r="59" s="2" customFormat="1" ht="50" customHeight="1" spans="1:15">
      <c r="A59" s="12">
        <f t="shared" si="2"/>
        <v>53</v>
      </c>
      <c r="B59" s="14" t="s">
        <v>56</v>
      </c>
      <c r="C59" s="15" t="s">
        <v>121</v>
      </c>
      <c r="D59" s="14" t="s">
        <v>248</v>
      </c>
      <c r="E59" s="16">
        <v>1.59</v>
      </c>
      <c r="F59" s="17" t="s">
        <v>41</v>
      </c>
      <c r="G59" s="17"/>
      <c r="H59" s="18" t="s">
        <v>133</v>
      </c>
      <c r="I59" s="14" t="s">
        <v>249</v>
      </c>
      <c r="J59" s="14" t="s">
        <v>162</v>
      </c>
      <c r="K59" s="24" t="s">
        <v>90</v>
      </c>
      <c r="L59" s="14" t="s">
        <v>103</v>
      </c>
      <c r="M59" s="25" t="s">
        <v>36</v>
      </c>
      <c r="N59" s="12" t="s">
        <v>55</v>
      </c>
      <c r="O59" s="26"/>
    </row>
    <row r="60" s="2" customFormat="1" ht="50" customHeight="1" spans="1:15">
      <c r="A60" s="12">
        <f t="shared" si="2"/>
        <v>54</v>
      </c>
      <c r="B60" s="14" t="s">
        <v>250</v>
      </c>
      <c r="C60" s="15" t="s">
        <v>121</v>
      </c>
      <c r="D60" s="14" t="s">
        <v>251</v>
      </c>
      <c r="E60" s="16">
        <v>0.47</v>
      </c>
      <c r="F60" s="17" t="s">
        <v>41</v>
      </c>
      <c r="G60" s="17"/>
      <c r="H60" s="18" t="s">
        <v>252</v>
      </c>
      <c r="I60" s="14" t="s">
        <v>253</v>
      </c>
      <c r="J60" s="14" t="s">
        <v>162</v>
      </c>
      <c r="K60" s="24" t="s">
        <v>90</v>
      </c>
      <c r="L60" s="14" t="s">
        <v>103</v>
      </c>
      <c r="M60" s="25" t="s">
        <v>36</v>
      </c>
      <c r="N60" s="12" t="s">
        <v>55</v>
      </c>
      <c r="O60" s="26"/>
    </row>
    <row r="61" s="2" customFormat="1" ht="50" customHeight="1" spans="1:15">
      <c r="A61" s="12">
        <f t="shared" si="2"/>
        <v>55</v>
      </c>
      <c r="B61" s="14" t="s">
        <v>254</v>
      </c>
      <c r="C61" s="15" t="s">
        <v>121</v>
      </c>
      <c r="D61" s="14" t="s">
        <v>255</v>
      </c>
      <c r="E61" s="16">
        <v>21.54</v>
      </c>
      <c r="F61" s="17" t="s">
        <v>41</v>
      </c>
      <c r="G61" s="17"/>
      <c r="H61" s="18" t="s">
        <v>256</v>
      </c>
      <c r="I61" s="14" t="s">
        <v>257</v>
      </c>
      <c r="J61" s="14" t="s">
        <v>162</v>
      </c>
      <c r="K61" s="24" t="s">
        <v>90</v>
      </c>
      <c r="L61" s="14" t="s">
        <v>103</v>
      </c>
      <c r="M61" s="25" t="s">
        <v>36</v>
      </c>
      <c r="N61" s="12" t="s">
        <v>55</v>
      </c>
      <c r="O61" s="26"/>
    </row>
    <row r="62" s="2" customFormat="1" ht="50" customHeight="1" spans="1:15">
      <c r="A62" s="12">
        <f t="shared" si="2"/>
        <v>56</v>
      </c>
      <c r="B62" s="14" t="s">
        <v>258</v>
      </c>
      <c r="C62" s="15" t="s">
        <v>121</v>
      </c>
      <c r="D62" s="14" t="s">
        <v>259</v>
      </c>
      <c r="E62" s="16">
        <v>18.61</v>
      </c>
      <c r="F62" s="17" t="s">
        <v>41</v>
      </c>
      <c r="G62" s="17"/>
      <c r="H62" s="18" t="s">
        <v>260</v>
      </c>
      <c r="I62" s="14" t="s">
        <v>261</v>
      </c>
      <c r="J62" s="14" t="s">
        <v>162</v>
      </c>
      <c r="K62" s="24" t="s">
        <v>90</v>
      </c>
      <c r="L62" s="14" t="s">
        <v>103</v>
      </c>
      <c r="M62" s="25" t="s">
        <v>36</v>
      </c>
      <c r="N62" s="12" t="s">
        <v>55</v>
      </c>
      <c r="O62" s="26"/>
    </row>
    <row r="63" s="2" customFormat="1" ht="50" customHeight="1" spans="1:15">
      <c r="A63" s="12">
        <f t="shared" si="2"/>
        <v>57</v>
      </c>
      <c r="B63" s="14" t="s">
        <v>262</v>
      </c>
      <c r="C63" s="15" t="s">
        <v>121</v>
      </c>
      <c r="D63" s="14" t="s">
        <v>263</v>
      </c>
      <c r="E63" s="16">
        <v>1.8</v>
      </c>
      <c r="F63" s="17" t="s">
        <v>41</v>
      </c>
      <c r="G63" s="17"/>
      <c r="H63" s="18" t="s">
        <v>264</v>
      </c>
      <c r="I63" s="14" t="s">
        <v>265</v>
      </c>
      <c r="J63" s="14" t="s">
        <v>162</v>
      </c>
      <c r="K63" s="24" t="s">
        <v>90</v>
      </c>
      <c r="L63" s="14" t="s">
        <v>103</v>
      </c>
      <c r="M63" s="25" t="s">
        <v>36</v>
      </c>
      <c r="N63" s="12" t="s">
        <v>55</v>
      </c>
      <c r="O63" s="26"/>
    </row>
    <row r="64" s="2" customFormat="1" ht="50" customHeight="1" spans="1:15">
      <c r="A64" s="12">
        <f t="shared" si="2"/>
        <v>58</v>
      </c>
      <c r="B64" s="14" t="s">
        <v>150</v>
      </c>
      <c r="C64" s="15" t="s">
        <v>121</v>
      </c>
      <c r="D64" s="14" t="s">
        <v>266</v>
      </c>
      <c r="E64" s="16">
        <v>4.88</v>
      </c>
      <c r="F64" s="17" t="s">
        <v>41</v>
      </c>
      <c r="G64" s="17"/>
      <c r="H64" s="18" t="s">
        <v>267</v>
      </c>
      <c r="I64" s="14" t="s">
        <v>268</v>
      </c>
      <c r="J64" s="14" t="s">
        <v>162</v>
      </c>
      <c r="K64" s="24" t="s">
        <v>90</v>
      </c>
      <c r="L64" s="14" t="s">
        <v>103</v>
      </c>
      <c r="M64" s="25" t="s">
        <v>36</v>
      </c>
      <c r="N64" s="12" t="s">
        <v>55</v>
      </c>
      <c r="O64" s="26"/>
    </row>
    <row r="65" s="2" customFormat="1" ht="50" customHeight="1" spans="1:15">
      <c r="A65" s="12">
        <f t="shared" si="2"/>
        <v>59</v>
      </c>
      <c r="B65" s="14" t="s">
        <v>269</v>
      </c>
      <c r="C65" s="15" t="s">
        <v>121</v>
      </c>
      <c r="D65" s="14" t="s">
        <v>270</v>
      </c>
      <c r="E65" s="16">
        <v>10.2</v>
      </c>
      <c r="F65" s="17" t="s">
        <v>41</v>
      </c>
      <c r="G65" s="17"/>
      <c r="H65" s="18" t="s">
        <v>271</v>
      </c>
      <c r="I65" s="14" t="s">
        <v>272</v>
      </c>
      <c r="J65" s="14" t="s">
        <v>162</v>
      </c>
      <c r="K65" s="24" t="s">
        <v>90</v>
      </c>
      <c r="L65" s="14" t="s">
        <v>103</v>
      </c>
      <c r="M65" s="25" t="s">
        <v>36</v>
      </c>
      <c r="N65" s="12" t="s">
        <v>55</v>
      </c>
      <c r="O65" s="26"/>
    </row>
    <row r="66" s="2" customFormat="1" ht="50" customHeight="1" spans="1:15">
      <c r="A66" s="12">
        <f t="shared" si="2"/>
        <v>60</v>
      </c>
      <c r="B66" s="14" t="s">
        <v>273</v>
      </c>
      <c r="C66" s="15" t="s">
        <v>121</v>
      </c>
      <c r="D66" s="14" t="s">
        <v>274</v>
      </c>
      <c r="E66" s="16">
        <v>9.67</v>
      </c>
      <c r="F66" s="17" t="s">
        <v>41</v>
      </c>
      <c r="G66" s="17"/>
      <c r="H66" s="18" t="s">
        <v>275</v>
      </c>
      <c r="I66" s="14" t="s">
        <v>276</v>
      </c>
      <c r="J66" s="14" t="s">
        <v>162</v>
      </c>
      <c r="K66" s="24" t="s">
        <v>90</v>
      </c>
      <c r="L66" s="14" t="s">
        <v>103</v>
      </c>
      <c r="M66" s="25" t="s">
        <v>36</v>
      </c>
      <c r="N66" s="12" t="s">
        <v>55</v>
      </c>
      <c r="O66" s="26"/>
    </row>
    <row r="67" s="2" customFormat="1" ht="50" customHeight="1" spans="1:15">
      <c r="A67" s="12">
        <f t="shared" si="2"/>
        <v>61</v>
      </c>
      <c r="B67" s="14" t="s">
        <v>277</v>
      </c>
      <c r="C67" s="15" t="s">
        <v>121</v>
      </c>
      <c r="D67" s="14" t="s">
        <v>278</v>
      </c>
      <c r="E67" s="16">
        <v>1.53</v>
      </c>
      <c r="F67" s="17" t="s">
        <v>41</v>
      </c>
      <c r="G67" s="17"/>
      <c r="H67" s="18" t="s">
        <v>279</v>
      </c>
      <c r="I67" s="14" t="s">
        <v>280</v>
      </c>
      <c r="J67" s="14" t="s">
        <v>162</v>
      </c>
      <c r="K67" s="24" t="s">
        <v>90</v>
      </c>
      <c r="L67" s="14" t="s">
        <v>103</v>
      </c>
      <c r="M67" s="25" t="s">
        <v>36</v>
      </c>
      <c r="N67" s="12" t="s">
        <v>55</v>
      </c>
      <c r="O67" s="26"/>
    </row>
    <row r="68" s="2" customFormat="1" ht="50" customHeight="1" spans="1:15">
      <c r="A68" s="12">
        <f t="shared" si="2"/>
        <v>62</v>
      </c>
      <c r="B68" s="14" t="s">
        <v>281</v>
      </c>
      <c r="C68" s="15" t="s">
        <v>121</v>
      </c>
      <c r="D68" s="14" t="s">
        <v>282</v>
      </c>
      <c r="E68" s="16">
        <v>5.77</v>
      </c>
      <c r="F68" s="17" t="s">
        <v>41</v>
      </c>
      <c r="G68" s="17"/>
      <c r="H68" s="18" t="s">
        <v>283</v>
      </c>
      <c r="I68" s="14" t="s">
        <v>284</v>
      </c>
      <c r="J68" s="14" t="s">
        <v>162</v>
      </c>
      <c r="K68" s="24" t="s">
        <v>90</v>
      </c>
      <c r="L68" s="14" t="s">
        <v>103</v>
      </c>
      <c r="M68" s="25" t="s">
        <v>36</v>
      </c>
      <c r="N68" s="12" t="s">
        <v>55</v>
      </c>
      <c r="O68" s="26"/>
    </row>
    <row r="69" s="2" customFormat="1" ht="50" customHeight="1" spans="1:15">
      <c r="A69" s="12">
        <f t="shared" si="2"/>
        <v>63</v>
      </c>
      <c r="B69" s="14" t="s">
        <v>136</v>
      </c>
      <c r="C69" s="15" t="s">
        <v>121</v>
      </c>
      <c r="D69" s="14" t="s">
        <v>285</v>
      </c>
      <c r="E69" s="16">
        <v>0.65</v>
      </c>
      <c r="F69" s="17" t="s">
        <v>41</v>
      </c>
      <c r="G69" s="17"/>
      <c r="H69" s="18" t="s">
        <v>286</v>
      </c>
      <c r="I69" s="14" t="s">
        <v>287</v>
      </c>
      <c r="J69" s="14" t="s">
        <v>162</v>
      </c>
      <c r="K69" s="24" t="s">
        <v>90</v>
      </c>
      <c r="L69" s="14" t="s">
        <v>103</v>
      </c>
      <c r="M69" s="25" t="s">
        <v>36</v>
      </c>
      <c r="N69" s="12" t="s">
        <v>55</v>
      </c>
      <c r="O69" s="26"/>
    </row>
    <row r="70" s="2" customFormat="1" ht="50" customHeight="1" spans="1:15">
      <c r="A70" s="12">
        <f t="shared" si="2"/>
        <v>64</v>
      </c>
      <c r="B70" s="14" t="s">
        <v>288</v>
      </c>
      <c r="C70" s="15" t="s">
        <v>121</v>
      </c>
      <c r="D70" s="14" t="s">
        <v>289</v>
      </c>
      <c r="E70" s="16">
        <v>0.31</v>
      </c>
      <c r="F70" s="17" t="s">
        <v>41</v>
      </c>
      <c r="G70" s="17"/>
      <c r="H70" s="18" t="s">
        <v>290</v>
      </c>
      <c r="I70" s="14" t="s">
        <v>291</v>
      </c>
      <c r="J70" s="14" t="s">
        <v>162</v>
      </c>
      <c r="K70" s="24" t="s">
        <v>90</v>
      </c>
      <c r="L70" s="14" t="s">
        <v>103</v>
      </c>
      <c r="M70" s="25" t="s">
        <v>36</v>
      </c>
      <c r="N70" s="12" t="s">
        <v>55</v>
      </c>
      <c r="O70" s="26"/>
    </row>
    <row r="71" s="2" customFormat="1" ht="50" customHeight="1" spans="1:15">
      <c r="A71" s="12">
        <f t="shared" si="2"/>
        <v>65</v>
      </c>
      <c r="B71" s="14" t="s">
        <v>292</v>
      </c>
      <c r="C71" s="15" t="s">
        <v>121</v>
      </c>
      <c r="D71" s="14" t="s">
        <v>293</v>
      </c>
      <c r="E71" s="16">
        <v>1.47</v>
      </c>
      <c r="F71" s="17" t="s">
        <v>41</v>
      </c>
      <c r="G71" s="17"/>
      <c r="H71" s="18" t="s">
        <v>294</v>
      </c>
      <c r="I71" s="14" t="s">
        <v>295</v>
      </c>
      <c r="J71" s="14" t="s">
        <v>162</v>
      </c>
      <c r="K71" s="24" t="s">
        <v>90</v>
      </c>
      <c r="L71" s="14" t="s">
        <v>103</v>
      </c>
      <c r="M71" s="25" t="s">
        <v>36</v>
      </c>
      <c r="N71" s="12" t="s">
        <v>55</v>
      </c>
      <c r="O71" s="26"/>
    </row>
    <row r="72" s="2" customFormat="1" ht="50" customHeight="1" spans="1:15">
      <c r="A72" s="12">
        <f t="shared" si="2"/>
        <v>66</v>
      </c>
      <c r="B72" s="14" t="s">
        <v>296</v>
      </c>
      <c r="C72" s="15" t="s">
        <v>121</v>
      </c>
      <c r="D72" s="14" t="s">
        <v>297</v>
      </c>
      <c r="E72" s="16">
        <v>23.46</v>
      </c>
      <c r="F72" s="17" t="s">
        <v>41</v>
      </c>
      <c r="G72" s="17"/>
      <c r="H72" s="18" t="s">
        <v>298</v>
      </c>
      <c r="I72" s="14" t="s">
        <v>299</v>
      </c>
      <c r="J72" s="14" t="s">
        <v>162</v>
      </c>
      <c r="K72" s="24" t="s">
        <v>90</v>
      </c>
      <c r="L72" s="14" t="s">
        <v>103</v>
      </c>
      <c r="M72" s="25" t="s">
        <v>36</v>
      </c>
      <c r="N72" s="12" t="s">
        <v>55</v>
      </c>
      <c r="O72" s="26"/>
    </row>
    <row r="73" s="2" customFormat="1" ht="50" customHeight="1" spans="1:15">
      <c r="A73" s="12">
        <f t="shared" si="2"/>
        <v>67</v>
      </c>
      <c r="B73" s="14" t="s">
        <v>300</v>
      </c>
      <c r="C73" s="15" t="s">
        <v>121</v>
      </c>
      <c r="D73" s="14" t="s">
        <v>301</v>
      </c>
      <c r="E73" s="16">
        <v>0.48</v>
      </c>
      <c r="F73" s="17" t="s">
        <v>41</v>
      </c>
      <c r="G73" s="17"/>
      <c r="H73" s="18" t="s">
        <v>302</v>
      </c>
      <c r="I73" s="14" t="s">
        <v>303</v>
      </c>
      <c r="J73" s="14" t="s">
        <v>162</v>
      </c>
      <c r="K73" s="24" t="s">
        <v>90</v>
      </c>
      <c r="L73" s="14" t="s">
        <v>103</v>
      </c>
      <c r="M73" s="25" t="s">
        <v>36</v>
      </c>
      <c r="N73" s="12" t="s">
        <v>55</v>
      </c>
      <c r="O73" s="26"/>
    </row>
    <row r="74" s="2" customFormat="1" ht="50" customHeight="1" spans="1:15">
      <c r="A74" s="12">
        <f t="shared" si="2"/>
        <v>68</v>
      </c>
      <c r="B74" s="14" t="s">
        <v>146</v>
      </c>
      <c r="C74" s="15" t="s">
        <v>121</v>
      </c>
      <c r="D74" s="14" t="s">
        <v>304</v>
      </c>
      <c r="E74" s="16">
        <v>1.49</v>
      </c>
      <c r="F74" s="17" t="s">
        <v>41</v>
      </c>
      <c r="G74" s="17"/>
      <c r="H74" s="18" t="s">
        <v>305</v>
      </c>
      <c r="I74" s="14" t="s">
        <v>306</v>
      </c>
      <c r="J74" s="14" t="s">
        <v>162</v>
      </c>
      <c r="K74" s="24" t="s">
        <v>90</v>
      </c>
      <c r="L74" s="14" t="s">
        <v>103</v>
      </c>
      <c r="M74" s="25" t="s">
        <v>36</v>
      </c>
      <c r="N74" s="12" t="s">
        <v>55</v>
      </c>
      <c r="O74" s="26"/>
    </row>
    <row r="75" s="2" customFormat="1" ht="50" customHeight="1" spans="1:15">
      <c r="A75" s="12">
        <f t="shared" si="2"/>
        <v>69</v>
      </c>
      <c r="B75" s="14" t="s">
        <v>307</v>
      </c>
      <c r="C75" s="15" t="s">
        <v>121</v>
      </c>
      <c r="D75" s="14" t="s">
        <v>308</v>
      </c>
      <c r="E75" s="16">
        <v>3.24</v>
      </c>
      <c r="F75" s="17" t="s">
        <v>41</v>
      </c>
      <c r="G75" s="17"/>
      <c r="H75" s="18" t="s">
        <v>309</v>
      </c>
      <c r="I75" s="14" t="s">
        <v>310</v>
      </c>
      <c r="J75" s="14" t="s">
        <v>162</v>
      </c>
      <c r="K75" s="24" t="s">
        <v>90</v>
      </c>
      <c r="L75" s="14" t="s">
        <v>103</v>
      </c>
      <c r="M75" s="25" t="s">
        <v>36</v>
      </c>
      <c r="N75" s="12" t="s">
        <v>55</v>
      </c>
      <c r="O75" s="26"/>
    </row>
    <row r="76" s="2" customFormat="1" ht="50" customHeight="1" spans="1:15">
      <c r="A76" s="12">
        <f t="shared" si="2"/>
        <v>70</v>
      </c>
      <c r="B76" s="14" t="s">
        <v>65</v>
      </c>
      <c r="C76" s="15" t="s">
        <v>121</v>
      </c>
      <c r="D76" s="14" t="s">
        <v>311</v>
      </c>
      <c r="E76" s="16">
        <v>6.27</v>
      </c>
      <c r="F76" s="17" t="s">
        <v>41</v>
      </c>
      <c r="G76" s="17"/>
      <c r="H76" s="18" t="s">
        <v>312</v>
      </c>
      <c r="I76" s="14" t="s">
        <v>313</v>
      </c>
      <c r="J76" s="14" t="s">
        <v>162</v>
      </c>
      <c r="K76" s="24" t="s">
        <v>90</v>
      </c>
      <c r="L76" s="14" t="s">
        <v>103</v>
      </c>
      <c r="M76" s="25" t="s">
        <v>36</v>
      </c>
      <c r="N76" s="12" t="s">
        <v>55</v>
      </c>
      <c r="O76" s="26"/>
    </row>
    <row r="77" s="2" customFormat="1" ht="50" customHeight="1" spans="1:15">
      <c r="A77" s="12">
        <f t="shared" si="2"/>
        <v>71</v>
      </c>
      <c r="B77" s="14" t="s">
        <v>314</v>
      </c>
      <c r="C77" s="15" t="s">
        <v>121</v>
      </c>
      <c r="D77" s="14" t="s">
        <v>315</v>
      </c>
      <c r="E77" s="16">
        <v>1.8</v>
      </c>
      <c r="F77" s="17" t="s">
        <v>41</v>
      </c>
      <c r="G77" s="17"/>
      <c r="H77" s="18" t="s">
        <v>316</v>
      </c>
      <c r="I77" s="14" t="s">
        <v>265</v>
      </c>
      <c r="J77" s="14" t="s">
        <v>162</v>
      </c>
      <c r="K77" s="24" t="s">
        <v>90</v>
      </c>
      <c r="L77" s="14" t="s">
        <v>103</v>
      </c>
      <c r="M77" s="25" t="s">
        <v>36</v>
      </c>
      <c r="N77" s="12" t="s">
        <v>55</v>
      </c>
      <c r="O77" s="26"/>
    </row>
    <row r="78" s="2" customFormat="1" ht="50" customHeight="1" spans="1:15">
      <c r="A78" s="12">
        <f t="shared" ref="A78:A109" si="3">ROW(78:78)-6</f>
        <v>72</v>
      </c>
      <c r="B78" s="14" t="s">
        <v>317</v>
      </c>
      <c r="C78" s="15" t="s">
        <v>121</v>
      </c>
      <c r="D78" s="14" t="s">
        <v>318</v>
      </c>
      <c r="E78" s="16">
        <v>2.16</v>
      </c>
      <c r="F78" s="17" t="s">
        <v>41</v>
      </c>
      <c r="G78" s="17"/>
      <c r="H78" s="18" t="s">
        <v>319</v>
      </c>
      <c r="I78" s="14" t="s">
        <v>320</v>
      </c>
      <c r="J78" s="14" t="s">
        <v>162</v>
      </c>
      <c r="K78" s="24" t="s">
        <v>90</v>
      </c>
      <c r="L78" s="14" t="s">
        <v>103</v>
      </c>
      <c r="M78" s="25" t="s">
        <v>36</v>
      </c>
      <c r="N78" s="12" t="s">
        <v>55</v>
      </c>
      <c r="O78" s="26"/>
    </row>
    <row r="79" s="2" customFormat="1" ht="50" customHeight="1" spans="1:15">
      <c r="A79" s="12">
        <f t="shared" si="3"/>
        <v>73</v>
      </c>
      <c r="B79" s="14" t="s">
        <v>321</v>
      </c>
      <c r="C79" s="15" t="s">
        <v>121</v>
      </c>
      <c r="D79" s="14" t="s">
        <v>322</v>
      </c>
      <c r="E79" s="16">
        <v>1.94</v>
      </c>
      <c r="F79" s="17" t="s">
        <v>41</v>
      </c>
      <c r="G79" s="17"/>
      <c r="H79" s="18" t="s">
        <v>323</v>
      </c>
      <c r="I79" s="14" t="s">
        <v>324</v>
      </c>
      <c r="J79" s="14" t="s">
        <v>162</v>
      </c>
      <c r="K79" s="24" t="s">
        <v>90</v>
      </c>
      <c r="L79" s="14" t="s">
        <v>103</v>
      </c>
      <c r="M79" s="25" t="s">
        <v>36</v>
      </c>
      <c r="N79" s="12" t="s">
        <v>55</v>
      </c>
      <c r="O79" s="26"/>
    </row>
    <row r="80" s="2" customFormat="1" ht="50" customHeight="1" spans="1:15">
      <c r="A80" s="12">
        <f t="shared" si="3"/>
        <v>74</v>
      </c>
      <c r="B80" s="14" t="s">
        <v>158</v>
      </c>
      <c r="C80" s="15" t="s">
        <v>121</v>
      </c>
      <c r="D80" s="14" t="s">
        <v>325</v>
      </c>
      <c r="E80" s="16">
        <v>13.08</v>
      </c>
      <c r="F80" s="17" t="s">
        <v>41</v>
      </c>
      <c r="G80" s="17"/>
      <c r="H80" s="18" t="s">
        <v>160</v>
      </c>
      <c r="I80" s="14" t="s">
        <v>326</v>
      </c>
      <c r="J80" s="14" t="s">
        <v>327</v>
      </c>
      <c r="K80" s="24" t="s">
        <v>90</v>
      </c>
      <c r="L80" s="14" t="s">
        <v>103</v>
      </c>
      <c r="M80" s="25" t="s">
        <v>36</v>
      </c>
      <c r="N80" s="12" t="s">
        <v>55</v>
      </c>
      <c r="O80" s="26"/>
    </row>
    <row r="81" s="2" customFormat="1" ht="50" customHeight="1" spans="1:15">
      <c r="A81" s="12">
        <f t="shared" si="3"/>
        <v>75</v>
      </c>
      <c r="B81" s="14" t="s">
        <v>163</v>
      </c>
      <c r="C81" s="15" t="s">
        <v>121</v>
      </c>
      <c r="D81" s="14" t="s">
        <v>328</v>
      </c>
      <c r="E81" s="16">
        <v>11.86</v>
      </c>
      <c r="F81" s="17" t="s">
        <v>41</v>
      </c>
      <c r="G81" s="17"/>
      <c r="H81" s="18" t="s">
        <v>165</v>
      </c>
      <c r="I81" s="14" t="s">
        <v>329</v>
      </c>
      <c r="J81" s="14" t="s">
        <v>327</v>
      </c>
      <c r="K81" s="24" t="s">
        <v>90</v>
      </c>
      <c r="L81" s="14" t="s">
        <v>103</v>
      </c>
      <c r="M81" s="25" t="s">
        <v>36</v>
      </c>
      <c r="N81" s="12" t="s">
        <v>55</v>
      </c>
      <c r="O81" s="26"/>
    </row>
    <row r="82" s="2" customFormat="1" ht="50" customHeight="1" spans="1:15">
      <c r="A82" s="12">
        <f t="shared" si="3"/>
        <v>76</v>
      </c>
      <c r="B82" s="14" t="s">
        <v>167</v>
      </c>
      <c r="C82" s="15" t="s">
        <v>121</v>
      </c>
      <c r="D82" s="14" t="s">
        <v>330</v>
      </c>
      <c r="E82" s="16">
        <v>19.8</v>
      </c>
      <c r="F82" s="17" t="s">
        <v>41</v>
      </c>
      <c r="G82" s="17"/>
      <c r="H82" s="18" t="s">
        <v>169</v>
      </c>
      <c r="I82" s="14" t="s">
        <v>331</v>
      </c>
      <c r="J82" s="14" t="s">
        <v>327</v>
      </c>
      <c r="K82" s="24" t="s">
        <v>90</v>
      </c>
      <c r="L82" s="14" t="s">
        <v>103</v>
      </c>
      <c r="M82" s="25" t="s">
        <v>36</v>
      </c>
      <c r="N82" s="12" t="s">
        <v>55</v>
      </c>
      <c r="O82" s="26"/>
    </row>
    <row r="83" s="2" customFormat="1" ht="50" customHeight="1" spans="1:15">
      <c r="A83" s="12">
        <f t="shared" si="3"/>
        <v>77</v>
      </c>
      <c r="B83" s="14" t="s">
        <v>171</v>
      </c>
      <c r="C83" s="15" t="s">
        <v>121</v>
      </c>
      <c r="D83" s="14" t="s">
        <v>332</v>
      </c>
      <c r="E83" s="16">
        <v>40.52</v>
      </c>
      <c r="F83" s="17" t="s">
        <v>41</v>
      </c>
      <c r="G83" s="17"/>
      <c r="H83" s="18" t="s">
        <v>173</v>
      </c>
      <c r="I83" s="14" t="s">
        <v>333</v>
      </c>
      <c r="J83" s="14" t="s">
        <v>327</v>
      </c>
      <c r="K83" s="24" t="s">
        <v>90</v>
      </c>
      <c r="L83" s="14" t="s">
        <v>103</v>
      </c>
      <c r="M83" s="25" t="s">
        <v>36</v>
      </c>
      <c r="N83" s="12" t="s">
        <v>55</v>
      </c>
      <c r="O83" s="26"/>
    </row>
    <row r="84" s="2" customFormat="1" ht="50" customHeight="1" spans="1:15">
      <c r="A84" s="12">
        <f t="shared" si="3"/>
        <v>78</v>
      </c>
      <c r="B84" s="14" t="s">
        <v>175</v>
      </c>
      <c r="C84" s="15" t="s">
        <v>121</v>
      </c>
      <c r="D84" s="14" t="s">
        <v>334</v>
      </c>
      <c r="E84" s="16">
        <v>9.26</v>
      </c>
      <c r="F84" s="17" t="s">
        <v>41</v>
      </c>
      <c r="G84" s="17"/>
      <c r="H84" s="18" t="s">
        <v>177</v>
      </c>
      <c r="I84" s="14" t="s">
        <v>335</v>
      </c>
      <c r="J84" s="14" t="s">
        <v>327</v>
      </c>
      <c r="K84" s="24" t="s">
        <v>90</v>
      </c>
      <c r="L84" s="14" t="s">
        <v>103</v>
      </c>
      <c r="M84" s="25" t="s">
        <v>36</v>
      </c>
      <c r="N84" s="12" t="s">
        <v>55</v>
      </c>
      <c r="O84" s="26"/>
    </row>
    <row r="85" s="2" customFormat="1" ht="50" customHeight="1" spans="1:15">
      <c r="A85" s="12">
        <f t="shared" si="3"/>
        <v>79</v>
      </c>
      <c r="B85" s="14" t="s">
        <v>75</v>
      </c>
      <c r="C85" s="15" t="s">
        <v>121</v>
      </c>
      <c r="D85" s="14" t="s">
        <v>336</v>
      </c>
      <c r="E85" s="16">
        <v>6.8</v>
      </c>
      <c r="F85" s="17" t="s">
        <v>41</v>
      </c>
      <c r="G85" s="17"/>
      <c r="H85" s="18" t="s">
        <v>180</v>
      </c>
      <c r="I85" s="14" t="s">
        <v>337</v>
      </c>
      <c r="J85" s="14" t="s">
        <v>327</v>
      </c>
      <c r="K85" s="24" t="s">
        <v>90</v>
      </c>
      <c r="L85" s="14" t="s">
        <v>103</v>
      </c>
      <c r="M85" s="25" t="s">
        <v>36</v>
      </c>
      <c r="N85" s="12" t="s">
        <v>55</v>
      </c>
      <c r="O85" s="26"/>
    </row>
    <row r="86" s="2" customFormat="1" ht="50" customHeight="1" spans="1:15">
      <c r="A86" s="12">
        <f t="shared" si="3"/>
        <v>80</v>
      </c>
      <c r="B86" s="14" t="s">
        <v>182</v>
      </c>
      <c r="C86" s="15" t="s">
        <v>121</v>
      </c>
      <c r="D86" s="14" t="s">
        <v>338</v>
      </c>
      <c r="E86" s="16">
        <v>5.41</v>
      </c>
      <c r="F86" s="17" t="s">
        <v>41</v>
      </c>
      <c r="G86" s="17"/>
      <c r="H86" s="18" t="s">
        <v>184</v>
      </c>
      <c r="I86" s="14" t="s">
        <v>339</v>
      </c>
      <c r="J86" s="14" t="s">
        <v>327</v>
      </c>
      <c r="K86" s="24" t="s">
        <v>90</v>
      </c>
      <c r="L86" s="14" t="s">
        <v>103</v>
      </c>
      <c r="M86" s="25" t="s">
        <v>36</v>
      </c>
      <c r="N86" s="12" t="s">
        <v>55</v>
      </c>
      <c r="O86" s="26"/>
    </row>
    <row r="87" s="2" customFormat="1" ht="50" customHeight="1" spans="1:15">
      <c r="A87" s="12">
        <f t="shared" si="3"/>
        <v>81</v>
      </c>
      <c r="B87" s="14" t="s">
        <v>186</v>
      </c>
      <c r="C87" s="15" t="s">
        <v>121</v>
      </c>
      <c r="D87" s="14" t="s">
        <v>340</v>
      </c>
      <c r="E87" s="16">
        <v>8.69</v>
      </c>
      <c r="F87" s="17" t="s">
        <v>41</v>
      </c>
      <c r="G87" s="17"/>
      <c r="H87" s="18" t="s">
        <v>188</v>
      </c>
      <c r="I87" s="14" t="s">
        <v>341</v>
      </c>
      <c r="J87" s="14" t="s">
        <v>327</v>
      </c>
      <c r="K87" s="24" t="s">
        <v>90</v>
      </c>
      <c r="L87" s="14" t="s">
        <v>103</v>
      </c>
      <c r="M87" s="25" t="s">
        <v>36</v>
      </c>
      <c r="N87" s="12" t="s">
        <v>55</v>
      </c>
      <c r="O87" s="26"/>
    </row>
    <row r="88" s="2" customFormat="1" ht="50" customHeight="1" spans="1:15">
      <c r="A88" s="12">
        <f t="shared" si="3"/>
        <v>82</v>
      </c>
      <c r="B88" s="14" t="s">
        <v>190</v>
      </c>
      <c r="C88" s="15" t="s">
        <v>121</v>
      </c>
      <c r="D88" s="14" t="s">
        <v>342</v>
      </c>
      <c r="E88" s="16">
        <v>14.98</v>
      </c>
      <c r="F88" s="17" t="s">
        <v>41</v>
      </c>
      <c r="G88" s="17"/>
      <c r="H88" s="18" t="s">
        <v>192</v>
      </c>
      <c r="I88" s="14" t="s">
        <v>343</v>
      </c>
      <c r="J88" s="14" t="s">
        <v>327</v>
      </c>
      <c r="K88" s="24" t="s">
        <v>90</v>
      </c>
      <c r="L88" s="14" t="s">
        <v>103</v>
      </c>
      <c r="M88" s="25" t="s">
        <v>36</v>
      </c>
      <c r="N88" s="12" t="s">
        <v>55</v>
      </c>
      <c r="O88" s="26"/>
    </row>
    <row r="89" s="2" customFormat="1" ht="50" customHeight="1" spans="1:15">
      <c r="A89" s="12">
        <f t="shared" si="3"/>
        <v>83</v>
      </c>
      <c r="B89" s="14" t="s">
        <v>194</v>
      </c>
      <c r="C89" s="15" t="s">
        <v>121</v>
      </c>
      <c r="D89" s="14" t="s">
        <v>344</v>
      </c>
      <c r="E89" s="16">
        <v>24.48</v>
      </c>
      <c r="F89" s="17" t="s">
        <v>41</v>
      </c>
      <c r="G89" s="17"/>
      <c r="H89" s="18" t="s">
        <v>196</v>
      </c>
      <c r="I89" s="14" t="s">
        <v>345</v>
      </c>
      <c r="J89" s="14" t="s">
        <v>327</v>
      </c>
      <c r="K89" s="24" t="s">
        <v>90</v>
      </c>
      <c r="L89" s="14" t="s">
        <v>103</v>
      </c>
      <c r="M89" s="25" t="s">
        <v>36</v>
      </c>
      <c r="N89" s="12" t="s">
        <v>55</v>
      </c>
      <c r="O89" s="26"/>
    </row>
    <row r="90" s="2" customFormat="1" ht="50" customHeight="1" spans="1:15">
      <c r="A90" s="12">
        <f t="shared" si="3"/>
        <v>84</v>
      </c>
      <c r="B90" s="14" t="s">
        <v>198</v>
      </c>
      <c r="C90" s="15" t="s">
        <v>121</v>
      </c>
      <c r="D90" s="14" t="s">
        <v>346</v>
      </c>
      <c r="E90" s="16">
        <v>79.62</v>
      </c>
      <c r="F90" s="17" t="s">
        <v>41</v>
      </c>
      <c r="G90" s="17"/>
      <c r="H90" s="18" t="s">
        <v>200</v>
      </c>
      <c r="I90" s="14" t="s">
        <v>347</v>
      </c>
      <c r="J90" s="14" t="s">
        <v>327</v>
      </c>
      <c r="K90" s="24" t="s">
        <v>90</v>
      </c>
      <c r="L90" s="14" t="s">
        <v>103</v>
      </c>
      <c r="M90" s="25" t="s">
        <v>36</v>
      </c>
      <c r="N90" s="12" t="s">
        <v>55</v>
      </c>
      <c r="O90" s="26"/>
    </row>
    <row r="91" s="2" customFormat="1" ht="50" customHeight="1" spans="1:15">
      <c r="A91" s="12">
        <f t="shared" si="3"/>
        <v>85</v>
      </c>
      <c r="B91" s="14" t="s">
        <v>202</v>
      </c>
      <c r="C91" s="15" t="s">
        <v>121</v>
      </c>
      <c r="D91" s="14" t="s">
        <v>348</v>
      </c>
      <c r="E91" s="16">
        <v>9.92</v>
      </c>
      <c r="F91" s="17" t="s">
        <v>41</v>
      </c>
      <c r="G91" s="17"/>
      <c r="H91" s="18" t="s">
        <v>204</v>
      </c>
      <c r="I91" s="14" t="s">
        <v>349</v>
      </c>
      <c r="J91" s="14" t="s">
        <v>327</v>
      </c>
      <c r="K91" s="24" t="s">
        <v>90</v>
      </c>
      <c r="L91" s="14" t="s">
        <v>103</v>
      </c>
      <c r="M91" s="25" t="s">
        <v>36</v>
      </c>
      <c r="N91" s="12" t="s">
        <v>55</v>
      </c>
      <c r="O91" s="26"/>
    </row>
    <row r="92" s="2" customFormat="1" ht="50" customHeight="1" spans="1:15">
      <c r="A92" s="12">
        <f t="shared" si="3"/>
        <v>86</v>
      </c>
      <c r="B92" s="14" t="s">
        <v>206</v>
      </c>
      <c r="C92" s="15" t="s">
        <v>121</v>
      </c>
      <c r="D92" s="14" t="s">
        <v>350</v>
      </c>
      <c r="E92" s="16">
        <v>65.28</v>
      </c>
      <c r="F92" s="17" t="s">
        <v>41</v>
      </c>
      <c r="G92" s="17"/>
      <c r="H92" s="18" t="s">
        <v>208</v>
      </c>
      <c r="I92" s="14" t="s">
        <v>351</v>
      </c>
      <c r="J92" s="14" t="s">
        <v>327</v>
      </c>
      <c r="K92" s="24" t="s">
        <v>90</v>
      </c>
      <c r="L92" s="14" t="s">
        <v>103</v>
      </c>
      <c r="M92" s="25" t="s">
        <v>36</v>
      </c>
      <c r="N92" s="12" t="s">
        <v>55</v>
      </c>
      <c r="O92" s="26"/>
    </row>
    <row r="93" s="2" customFormat="1" ht="50" customHeight="1" spans="1:15">
      <c r="A93" s="12">
        <f t="shared" si="3"/>
        <v>87</v>
      </c>
      <c r="B93" s="14" t="s">
        <v>210</v>
      </c>
      <c r="C93" s="15" t="s">
        <v>121</v>
      </c>
      <c r="D93" s="14" t="s">
        <v>352</v>
      </c>
      <c r="E93" s="16">
        <v>36.9</v>
      </c>
      <c r="F93" s="17" t="s">
        <v>41</v>
      </c>
      <c r="G93" s="17"/>
      <c r="H93" s="18" t="s">
        <v>212</v>
      </c>
      <c r="I93" s="14" t="s">
        <v>353</v>
      </c>
      <c r="J93" s="14" t="s">
        <v>327</v>
      </c>
      <c r="K93" s="24" t="s">
        <v>90</v>
      </c>
      <c r="L93" s="14" t="s">
        <v>103</v>
      </c>
      <c r="M93" s="25" t="s">
        <v>36</v>
      </c>
      <c r="N93" s="12" t="s">
        <v>55</v>
      </c>
      <c r="O93" s="26"/>
    </row>
    <row r="94" s="2" customFormat="1" ht="50" customHeight="1" spans="1:15">
      <c r="A94" s="12">
        <f t="shared" si="3"/>
        <v>88</v>
      </c>
      <c r="B94" s="14" t="s">
        <v>214</v>
      </c>
      <c r="C94" s="15" t="s">
        <v>121</v>
      </c>
      <c r="D94" s="14" t="s">
        <v>354</v>
      </c>
      <c r="E94" s="16">
        <v>22.77</v>
      </c>
      <c r="F94" s="17" t="s">
        <v>41</v>
      </c>
      <c r="G94" s="17"/>
      <c r="H94" s="18" t="s">
        <v>216</v>
      </c>
      <c r="I94" s="14" t="s">
        <v>355</v>
      </c>
      <c r="J94" s="14" t="s">
        <v>327</v>
      </c>
      <c r="K94" s="24" t="s">
        <v>90</v>
      </c>
      <c r="L94" s="14" t="s">
        <v>103</v>
      </c>
      <c r="M94" s="25" t="s">
        <v>36</v>
      </c>
      <c r="N94" s="12" t="s">
        <v>55</v>
      </c>
      <c r="O94" s="26"/>
    </row>
    <row r="95" s="2" customFormat="1" ht="50" customHeight="1" spans="1:15">
      <c r="A95" s="12">
        <f t="shared" si="3"/>
        <v>89</v>
      </c>
      <c r="B95" s="14" t="s">
        <v>218</v>
      </c>
      <c r="C95" s="15" t="s">
        <v>121</v>
      </c>
      <c r="D95" s="14" t="s">
        <v>356</v>
      </c>
      <c r="E95" s="16">
        <v>27.84</v>
      </c>
      <c r="F95" s="17" t="s">
        <v>41</v>
      </c>
      <c r="G95" s="17"/>
      <c r="H95" s="18" t="s">
        <v>220</v>
      </c>
      <c r="I95" s="14" t="s">
        <v>357</v>
      </c>
      <c r="J95" s="14" t="s">
        <v>327</v>
      </c>
      <c r="K95" s="24" t="s">
        <v>90</v>
      </c>
      <c r="L95" s="14" t="s">
        <v>103</v>
      </c>
      <c r="M95" s="25" t="s">
        <v>36</v>
      </c>
      <c r="N95" s="12" t="s">
        <v>55</v>
      </c>
      <c r="O95" s="26"/>
    </row>
    <row r="96" s="2" customFormat="1" ht="50" customHeight="1" spans="1:15">
      <c r="A96" s="12">
        <f t="shared" si="3"/>
        <v>90</v>
      </c>
      <c r="B96" s="14" t="s">
        <v>222</v>
      </c>
      <c r="C96" s="15" t="s">
        <v>121</v>
      </c>
      <c r="D96" s="14" t="s">
        <v>358</v>
      </c>
      <c r="E96" s="16">
        <v>33.48</v>
      </c>
      <c r="F96" s="17" t="s">
        <v>41</v>
      </c>
      <c r="G96" s="17"/>
      <c r="H96" s="18" t="s">
        <v>224</v>
      </c>
      <c r="I96" s="14" t="s">
        <v>359</v>
      </c>
      <c r="J96" s="14" t="s">
        <v>327</v>
      </c>
      <c r="K96" s="24" t="s">
        <v>90</v>
      </c>
      <c r="L96" s="14" t="s">
        <v>103</v>
      </c>
      <c r="M96" s="25" t="s">
        <v>36</v>
      </c>
      <c r="N96" s="12" t="s">
        <v>55</v>
      </c>
      <c r="O96" s="26"/>
    </row>
    <row r="97" s="2" customFormat="1" ht="50" customHeight="1" spans="1:15">
      <c r="A97" s="12">
        <f t="shared" si="3"/>
        <v>91</v>
      </c>
      <c r="B97" s="14" t="s">
        <v>80</v>
      </c>
      <c r="C97" s="15" t="s">
        <v>121</v>
      </c>
      <c r="D97" s="14" t="s">
        <v>360</v>
      </c>
      <c r="E97" s="16">
        <v>27.87</v>
      </c>
      <c r="F97" s="17" t="s">
        <v>41</v>
      </c>
      <c r="G97" s="17"/>
      <c r="H97" s="18" t="s">
        <v>227</v>
      </c>
      <c r="I97" s="14" t="s">
        <v>361</v>
      </c>
      <c r="J97" s="14" t="s">
        <v>327</v>
      </c>
      <c r="K97" s="24" t="s">
        <v>90</v>
      </c>
      <c r="L97" s="14" t="s">
        <v>103</v>
      </c>
      <c r="M97" s="25" t="s">
        <v>36</v>
      </c>
      <c r="N97" s="12" t="s">
        <v>55</v>
      </c>
      <c r="O97" s="26"/>
    </row>
    <row r="98" s="2" customFormat="1" ht="50" customHeight="1" spans="1:15">
      <c r="A98" s="12">
        <f t="shared" si="3"/>
        <v>92</v>
      </c>
      <c r="B98" s="14" t="s">
        <v>229</v>
      </c>
      <c r="C98" s="15" t="s">
        <v>121</v>
      </c>
      <c r="D98" s="14" t="s">
        <v>362</v>
      </c>
      <c r="E98" s="16">
        <v>40.32</v>
      </c>
      <c r="F98" s="17" t="s">
        <v>41</v>
      </c>
      <c r="G98" s="17"/>
      <c r="H98" s="18" t="s">
        <v>231</v>
      </c>
      <c r="I98" s="14" t="s">
        <v>363</v>
      </c>
      <c r="J98" s="14" t="s">
        <v>327</v>
      </c>
      <c r="K98" s="24" t="s">
        <v>90</v>
      </c>
      <c r="L98" s="14" t="s">
        <v>103</v>
      </c>
      <c r="M98" s="25" t="s">
        <v>36</v>
      </c>
      <c r="N98" s="12" t="s">
        <v>55</v>
      </c>
      <c r="O98" s="26"/>
    </row>
    <row r="99" s="2" customFormat="1" ht="50" customHeight="1" spans="1:15">
      <c r="A99" s="12">
        <f t="shared" si="3"/>
        <v>93</v>
      </c>
      <c r="B99" s="14" t="s">
        <v>233</v>
      </c>
      <c r="C99" s="15" t="s">
        <v>121</v>
      </c>
      <c r="D99" s="14" t="s">
        <v>364</v>
      </c>
      <c r="E99" s="16">
        <v>9.66</v>
      </c>
      <c r="F99" s="17" t="s">
        <v>41</v>
      </c>
      <c r="G99" s="17"/>
      <c r="H99" s="18" t="s">
        <v>235</v>
      </c>
      <c r="I99" s="14" t="s">
        <v>365</v>
      </c>
      <c r="J99" s="14" t="s">
        <v>327</v>
      </c>
      <c r="K99" s="24" t="s">
        <v>90</v>
      </c>
      <c r="L99" s="14" t="s">
        <v>103</v>
      </c>
      <c r="M99" s="25" t="s">
        <v>36</v>
      </c>
      <c r="N99" s="12" t="s">
        <v>55</v>
      </c>
      <c r="O99" s="26"/>
    </row>
    <row r="100" s="2" customFormat="1" ht="50" customHeight="1" spans="1:15">
      <c r="A100" s="12">
        <f t="shared" si="3"/>
        <v>94</v>
      </c>
      <c r="B100" s="14" t="s">
        <v>237</v>
      </c>
      <c r="C100" s="15" t="s">
        <v>121</v>
      </c>
      <c r="D100" s="14" t="s">
        <v>366</v>
      </c>
      <c r="E100" s="16">
        <v>22.73</v>
      </c>
      <c r="F100" s="17" t="s">
        <v>41</v>
      </c>
      <c r="G100" s="17"/>
      <c r="H100" s="18" t="s">
        <v>239</v>
      </c>
      <c r="I100" s="14" t="s">
        <v>367</v>
      </c>
      <c r="J100" s="14" t="s">
        <v>327</v>
      </c>
      <c r="K100" s="24" t="s">
        <v>90</v>
      </c>
      <c r="L100" s="14" t="s">
        <v>103</v>
      </c>
      <c r="M100" s="25" t="s">
        <v>36</v>
      </c>
      <c r="N100" s="12" t="s">
        <v>55</v>
      </c>
      <c r="O100" s="26"/>
    </row>
    <row r="101" s="2" customFormat="1" ht="50" customHeight="1" spans="1:15">
      <c r="A101" s="12">
        <f t="shared" si="3"/>
        <v>95</v>
      </c>
      <c r="B101" s="14" t="s">
        <v>241</v>
      </c>
      <c r="C101" s="15" t="s">
        <v>121</v>
      </c>
      <c r="D101" s="14" t="s">
        <v>368</v>
      </c>
      <c r="E101" s="16">
        <v>13.82</v>
      </c>
      <c r="F101" s="17" t="s">
        <v>41</v>
      </c>
      <c r="G101" s="17"/>
      <c r="H101" s="18" t="s">
        <v>243</v>
      </c>
      <c r="I101" s="14" t="s">
        <v>369</v>
      </c>
      <c r="J101" s="14" t="s">
        <v>327</v>
      </c>
      <c r="K101" s="24" t="s">
        <v>90</v>
      </c>
      <c r="L101" s="14" t="s">
        <v>103</v>
      </c>
      <c r="M101" s="25" t="s">
        <v>36</v>
      </c>
      <c r="N101" s="12" t="s">
        <v>55</v>
      </c>
      <c r="O101" s="26"/>
    </row>
    <row r="102" s="2" customFormat="1" ht="50" customHeight="1" spans="1:15">
      <c r="A102" s="12">
        <f t="shared" si="3"/>
        <v>96</v>
      </c>
      <c r="B102" s="14" t="s">
        <v>70</v>
      </c>
      <c r="C102" s="15" t="s">
        <v>121</v>
      </c>
      <c r="D102" s="14" t="s">
        <v>370</v>
      </c>
      <c r="E102" s="16">
        <v>47.32</v>
      </c>
      <c r="F102" s="17" t="s">
        <v>41</v>
      </c>
      <c r="G102" s="17"/>
      <c r="H102" s="18" t="s">
        <v>246</v>
      </c>
      <c r="I102" s="14" t="s">
        <v>371</v>
      </c>
      <c r="J102" s="14" t="s">
        <v>327</v>
      </c>
      <c r="K102" s="24" t="s">
        <v>90</v>
      </c>
      <c r="L102" s="14" t="s">
        <v>103</v>
      </c>
      <c r="M102" s="25" t="s">
        <v>36</v>
      </c>
      <c r="N102" s="12" t="s">
        <v>55</v>
      </c>
      <c r="O102" s="26"/>
    </row>
    <row r="103" s="2" customFormat="1" ht="50" customHeight="1" spans="1:15">
      <c r="A103" s="12">
        <f t="shared" si="3"/>
        <v>97</v>
      </c>
      <c r="B103" s="14" t="s">
        <v>56</v>
      </c>
      <c r="C103" s="15" t="s">
        <v>121</v>
      </c>
      <c r="D103" s="14" t="s">
        <v>372</v>
      </c>
      <c r="E103" s="16">
        <v>6.46</v>
      </c>
      <c r="F103" s="17" t="s">
        <v>41</v>
      </c>
      <c r="G103" s="17"/>
      <c r="H103" s="18" t="s">
        <v>133</v>
      </c>
      <c r="I103" s="14" t="s">
        <v>373</v>
      </c>
      <c r="J103" s="14" t="s">
        <v>327</v>
      </c>
      <c r="K103" s="24" t="s">
        <v>90</v>
      </c>
      <c r="L103" s="14" t="s">
        <v>103</v>
      </c>
      <c r="M103" s="25" t="s">
        <v>36</v>
      </c>
      <c r="N103" s="12" t="s">
        <v>55</v>
      </c>
      <c r="O103" s="26"/>
    </row>
    <row r="104" s="2" customFormat="1" ht="50" customHeight="1" spans="1:15">
      <c r="A104" s="12">
        <f t="shared" si="3"/>
        <v>98</v>
      </c>
      <c r="B104" s="14" t="s">
        <v>250</v>
      </c>
      <c r="C104" s="15" t="s">
        <v>121</v>
      </c>
      <c r="D104" s="14" t="s">
        <v>374</v>
      </c>
      <c r="E104" s="16">
        <v>12.6</v>
      </c>
      <c r="F104" s="17" t="s">
        <v>41</v>
      </c>
      <c r="G104" s="17"/>
      <c r="H104" s="18" t="s">
        <v>252</v>
      </c>
      <c r="I104" s="14" t="s">
        <v>375</v>
      </c>
      <c r="J104" s="14" t="s">
        <v>327</v>
      </c>
      <c r="K104" s="24" t="s">
        <v>90</v>
      </c>
      <c r="L104" s="14" t="s">
        <v>103</v>
      </c>
      <c r="M104" s="25" t="s">
        <v>36</v>
      </c>
      <c r="N104" s="12" t="s">
        <v>55</v>
      </c>
      <c r="O104" s="26"/>
    </row>
    <row r="105" s="2" customFormat="1" ht="50" customHeight="1" spans="1:15">
      <c r="A105" s="12">
        <f t="shared" si="3"/>
        <v>99</v>
      </c>
      <c r="B105" s="14" t="s">
        <v>254</v>
      </c>
      <c r="C105" s="15" t="s">
        <v>121</v>
      </c>
      <c r="D105" s="14" t="s">
        <v>376</v>
      </c>
      <c r="E105" s="16">
        <v>17.2</v>
      </c>
      <c r="F105" s="17" t="s">
        <v>41</v>
      </c>
      <c r="G105" s="17"/>
      <c r="H105" s="18" t="s">
        <v>256</v>
      </c>
      <c r="I105" s="14" t="s">
        <v>377</v>
      </c>
      <c r="J105" s="14" t="s">
        <v>327</v>
      </c>
      <c r="K105" s="24" t="s">
        <v>90</v>
      </c>
      <c r="L105" s="14" t="s">
        <v>103</v>
      </c>
      <c r="M105" s="25" t="s">
        <v>36</v>
      </c>
      <c r="N105" s="12" t="s">
        <v>55</v>
      </c>
      <c r="O105" s="26"/>
    </row>
    <row r="106" s="2" customFormat="1" ht="50" customHeight="1" spans="1:15">
      <c r="A106" s="12">
        <f t="shared" si="3"/>
        <v>100</v>
      </c>
      <c r="B106" s="14" t="s">
        <v>258</v>
      </c>
      <c r="C106" s="15" t="s">
        <v>121</v>
      </c>
      <c r="D106" s="14" t="s">
        <v>378</v>
      </c>
      <c r="E106" s="16">
        <v>22.31</v>
      </c>
      <c r="F106" s="17" t="s">
        <v>41</v>
      </c>
      <c r="G106" s="17"/>
      <c r="H106" s="18" t="s">
        <v>260</v>
      </c>
      <c r="I106" s="14" t="s">
        <v>379</v>
      </c>
      <c r="J106" s="14" t="s">
        <v>327</v>
      </c>
      <c r="K106" s="24" t="s">
        <v>90</v>
      </c>
      <c r="L106" s="14" t="s">
        <v>103</v>
      </c>
      <c r="M106" s="25" t="s">
        <v>36</v>
      </c>
      <c r="N106" s="12" t="s">
        <v>55</v>
      </c>
      <c r="O106" s="26"/>
    </row>
    <row r="107" s="2" customFormat="1" ht="50" customHeight="1" spans="1:15">
      <c r="A107" s="12">
        <f t="shared" si="3"/>
        <v>101</v>
      </c>
      <c r="B107" s="14" t="s">
        <v>262</v>
      </c>
      <c r="C107" s="15" t="s">
        <v>121</v>
      </c>
      <c r="D107" s="14" t="s">
        <v>380</v>
      </c>
      <c r="E107" s="16">
        <v>12.07</v>
      </c>
      <c r="F107" s="17" t="s">
        <v>41</v>
      </c>
      <c r="G107" s="17"/>
      <c r="H107" s="18" t="s">
        <v>264</v>
      </c>
      <c r="I107" s="14" t="s">
        <v>381</v>
      </c>
      <c r="J107" s="14" t="s">
        <v>327</v>
      </c>
      <c r="K107" s="24" t="s">
        <v>90</v>
      </c>
      <c r="L107" s="14" t="s">
        <v>103</v>
      </c>
      <c r="M107" s="25" t="s">
        <v>36</v>
      </c>
      <c r="N107" s="12" t="s">
        <v>55</v>
      </c>
      <c r="O107" s="26"/>
    </row>
    <row r="108" s="2" customFormat="1" ht="50" customHeight="1" spans="1:15">
      <c r="A108" s="12">
        <f t="shared" si="3"/>
        <v>102</v>
      </c>
      <c r="B108" s="14" t="s">
        <v>150</v>
      </c>
      <c r="C108" s="15" t="s">
        <v>121</v>
      </c>
      <c r="D108" s="14" t="s">
        <v>382</v>
      </c>
      <c r="E108" s="16">
        <v>5.49</v>
      </c>
      <c r="F108" s="17" t="s">
        <v>41</v>
      </c>
      <c r="G108" s="17"/>
      <c r="H108" s="18" t="s">
        <v>267</v>
      </c>
      <c r="I108" s="14" t="s">
        <v>383</v>
      </c>
      <c r="J108" s="14" t="s">
        <v>327</v>
      </c>
      <c r="K108" s="24" t="s">
        <v>90</v>
      </c>
      <c r="L108" s="14" t="s">
        <v>103</v>
      </c>
      <c r="M108" s="25" t="s">
        <v>36</v>
      </c>
      <c r="N108" s="12" t="s">
        <v>55</v>
      </c>
      <c r="O108" s="26"/>
    </row>
    <row r="109" s="2" customFormat="1" ht="50" customHeight="1" spans="1:15">
      <c r="A109" s="12">
        <f t="shared" si="3"/>
        <v>103</v>
      </c>
      <c r="B109" s="14" t="s">
        <v>269</v>
      </c>
      <c r="C109" s="15" t="s">
        <v>121</v>
      </c>
      <c r="D109" s="14" t="s">
        <v>384</v>
      </c>
      <c r="E109" s="16">
        <v>44.14</v>
      </c>
      <c r="F109" s="17" t="s">
        <v>41</v>
      </c>
      <c r="G109" s="17"/>
      <c r="H109" s="18" t="s">
        <v>271</v>
      </c>
      <c r="I109" s="14" t="s">
        <v>385</v>
      </c>
      <c r="J109" s="14" t="s">
        <v>327</v>
      </c>
      <c r="K109" s="24" t="s">
        <v>90</v>
      </c>
      <c r="L109" s="14" t="s">
        <v>103</v>
      </c>
      <c r="M109" s="25" t="s">
        <v>36</v>
      </c>
      <c r="N109" s="12" t="s">
        <v>55</v>
      </c>
      <c r="O109" s="26"/>
    </row>
    <row r="110" s="2" customFormat="1" ht="50" customHeight="1" spans="1:15">
      <c r="A110" s="12">
        <f t="shared" ref="A110:A127" si="4">ROW(110:110)-6</f>
        <v>104</v>
      </c>
      <c r="B110" s="14" t="s">
        <v>273</v>
      </c>
      <c r="C110" s="15" t="s">
        <v>121</v>
      </c>
      <c r="D110" s="14" t="s">
        <v>386</v>
      </c>
      <c r="E110" s="16">
        <v>21.28</v>
      </c>
      <c r="F110" s="17" t="s">
        <v>41</v>
      </c>
      <c r="G110" s="17"/>
      <c r="H110" s="18" t="s">
        <v>275</v>
      </c>
      <c r="I110" s="14" t="s">
        <v>387</v>
      </c>
      <c r="J110" s="14" t="s">
        <v>327</v>
      </c>
      <c r="K110" s="24" t="s">
        <v>90</v>
      </c>
      <c r="L110" s="14" t="s">
        <v>103</v>
      </c>
      <c r="M110" s="25" t="s">
        <v>36</v>
      </c>
      <c r="N110" s="12" t="s">
        <v>55</v>
      </c>
      <c r="O110" s="26"/>
    </row>
    <row r="111" s="2" customFormat="1" ht="50" customHeight="1" spans="1:15">
      <c r="A111" s="12">
        <f t="shared" si="4"/>
        <v>105</v>
      </c>
      <c r="B111" s="14" t="s">
        <v>277</v>
      </c>
      <c r="C111" s="15" t="s">
        <v>121</v>
      </c>
      <c r="D111" s="14" t="s">
        <v>388</v>
      </c>
      <c r="E111" s="16">
        <v>60.86</v>
      </c>
      <c r="F111" s="17" t="s">
        <v>41</v>
      </c>
      <c r="G111" s="17"/>
      <c r="H111" s="18" t="s">
        <v>279</v>
      </c>
      <c r="I111" s="14" t="s">
        <v>389</v>
      </c>
      <c r="J111" s="14" t="s">
        <v>327</v>
      </c>
      <c r="K111" s="24" t="s">
        <v>90</v>
      </c>
      <c r="L111" s="14" t="s">
        <v>103</v>
      </c>
      <c r="M111" s="25" t="s">
        <v>36</v>
      </c>
      <c r="N111" s="12" t="s">
        <v>55</v>
      </c>
      <c r="O111" s="26"/>
    </row>
    <row r="112" s="2" customFormat="1" ht="50" customHeight="1" spans="1:15">
      <c r="A112" s="12">
        <f t="shared" si="4"/>
        <v>106</v>
      </c>
      <c r="B112" s="14" t="s">
        <v>281</v>
      </c>
      <c r="C112" s="15" t="s">
        <v>121</v>
      </c>
      <c r="D112" s="14" t="s">
        <v>390</v>
      </c>
      <c r="E112" s="16">
        <v>21.43</v>
      </c>
      <c r="F112" s="17" t="s">
        <v>41</v>
      </c>
      <c r="G112" s="17"/>
      <c r="H112" s="18" t="s">
        <v>283</v>
      </c>
      <c r="I112" s="14" t="s">
        <v>391</v>
      </c>
      <c r="J112" s="14" t="s">
        <v>327</v>
      </c>
      <c r="K112" s="24" t="s">
        <v>90</v>
      </c>
      <c r="L112" s="14" t="s">
        <v>103</v>
      </c>
      <c r="M112" s="25" t="s">
        <v>36</v>
      </c>
      <c r="N112" s="12" t="s">
        <v>55</v>
      </c>
      <c r="O112" s="26"/>
    </row>
    <row r="113" s="2" customFormat="1" ht="50" customHeight="1" spans="1:15">
      <c r="A113" s="12">
        <f t="shared" si="4"/>
        <v>107</v>
      </c>
      <c r="B113" s="14" t="s">
        <v>392</v>
      </c>
      <c r="C113" s="15" t="s">
        <v>121</v>
      </c>
      <c r="D113" s="14" t="s">
        <v>393</v>
      </c>
      <c r="E113" s="16">
        <v>5.2</v>
      </c>
      <c r="F113" s="17" t="s">
        <v>41</v>
      </c>
      <c r="G113" s="17"/>
      <c r="H113" s="18" t="s">
        <v>394</v>
      </c>
      <c r="I113" s="14" t="s">
        <v>395</v>
      </c>
      <c r="J113" s="14" t="s">
        <v>327</v>
      </c>
      <c r="K113" s="24" t="s">
        <v>90</v>
      </c>
      <c r="L113" s="14" t="s">
        <v>103</v>
      </c>
      <c r="M113" s="25" t="s">
        <v>36</v>
      </c>
      <c r="N113" s="12" t="s">
        <v>55</v>
      </c>
      <c r="O113" s="26"/>
    </row>
    <row r="114" s="2" customFormat="1" ht="50" customHeight="1" spans="1:15">
      <c r="A114" s="12">
        <f t="shared" si="4"/>
        <v>108</v>
      </c>
      <c r="B114" s="14" t="s">
        <v>396</v>
      </c>
      <c r="C114" s="15" t="s">
        <v>121</v>
      </c>
      <c r="D114" s="14" t="s">
        <v>397</v>
      </c>
      <c r="E114" s="16">
        <v>3.99</v>
      </c>
      <c r="F114" s="17" t="s">
        <v>41</v>
      </c>
      <c r="G114" s="17"/>
      <c r="H114" s="18" t="s">
        <v>398</v>
      </c>
      <c r="I114" s="14" t="s">
        <v>399</v>
      </c>
      <c r="J114" s="14" t="s">
        <v>327</v>
      </c>
      <c r="K114" s="24" t="s">
        <v>90</v>
      </c>
      <c r="L114" s="14" t="s">
        <v>103</v>
      </c>
      <c r="M114" s="25" t="s">
        <v>36</v>
      </c>
      <c r="N114" s="12" t="s">
        <v>55</v>
      </c>
      <c r="O114" s="26"/>
    </row>
    <row r="115" s="2" customFormat="1" ht="50" customHeight="1" spans="1:15">
      <c r="A115" s="12">
        <f t="shared" si="4"/>
        <v>109</v>
      </c>
      <c r="B115" s="14" t="s">
        <v>136</v>
      </c>
      <c r="C115" s="15" t="s">
        <v>121</v>
      </c>
      <c r="D115" s="14" t="s">
        <v>400</v>
      </c>
      <c r="E115" s="16">
        <v>47.68</v>
      </c>
      <c r="F115" s="17" t="s">
        <v>41</v>
      </c>
      <c r="G115" s="17"/>
      <c r="H115" s="18" t="s">
        <v>286</v>
      </c>
      <c r="I115" s="14" t="s">
        <v>401</v>
      </c>
      <c r="J115" s="14" t="s">
        <v>327</v>
      </c>
      <c r="K115" s="24" t="s">
        <v>90</v>
      </c>
      <c r="L115" s="14" t="s">
        <v>103</v>
      </c>
      <c r="M115" s="25" t="s">
        <v>36</v>
      </c>
      <c r="N115" s="12" t="s">
        <v>55</v>
      </c>
      <c r="O115" s="26"/>
    </row>
    <row r="116" s="2" customFormat="1" ht="50" customHeight="1" spans="1:15">
      <c r="A116" s="12">
        <f t="shared" si="4"/>
        <v>110</v>
      </c>
      <c r="B116" s="14" t="s">
        <v>402</v>
      </c>
      <c r="C116" s="15" t="s">
        <v>121</v>
      </c>
      <c r="D116" s="14" t="s">
        <v>403</v>
      </c>
      <c r="E116" s="16">
        <v>11.61</v>
      </c>
      <c r="F116" s="17" t="s">
        <v>41</v>
      </c>
      <c r="G116" s="17"/>
      <c r="H116" s="18" t="s">
        <v>404</v>
      </c>
      <c r="I116" s="14" t="s">
        <v>405</v>
      </c>
      <c r="J116" s="14" t="s">
        <v>327</v>
      </c>
      <c r="K116" s="24" t="s">
        <v>90</v>
      </c>
      <c r="L116" s="14" t="s">
        <v>103</v>
      </c>
      <c r="M116" s="25" t="s">
        <v>36</v>
      </c>
      <c r="N116" s="12" t="s">
        <v>55</v>
      </c>
      <c r="O116" s="26"/>
    </row>
    <row r="117" s="2" customFormat="1" ht="50" customHeight="1" spans="1:15">
      <c r="A117" s="12">
        <f t="shared" si="4"/>
        <v>111</v>
      </c>
      <c r="B117" s="14" t="s">
        <v>406</v>
      </c>
      <c r="C117" s="15" t="s">
        <v>121</v>
      </c>
      <c r="D117" s="14" t="s">
        <v>407</v>
      </c>
      <c r="E117" s="16">
        <v>5.13</v>
      </c>
      <c r="F117" s="17" t="s">
        <v>41</v>
      </c>
      <c r="G117" s="17"/>
      <c r="H117" s="18" t="s">
        <v>408</v>
      </c>
      <c r="I117" s="14" t="s">
        <v>409</v>
      </c>
      <c r="J117" s="14" t="s">
        <v>327</v>
      </c>
      <c r="K117" s="24" t="s">
        <v>90</v>
      </c>
      <c r="L117" s="14" t="s">
        <v>103</v>
      </c>
      <c r="M117" s="25" t="s">
        <v>36</v>
      </c>
      <c r="N117" s="12" t="s">
        <v>55</v>
      </c>
      <c r="O117" s="26"/>
    </row>
    <row r="118" s="2" customFormat="1" ht="50" customHeight="1" spans="1:15">
      <c r="A118" s="12">
        <f t="shared" si="4"/>
        <v>112</v>
      </c>
      <c r="B118" s="14" t="s">
        <v>410</v>
      </c>
      <c r="C118" s="15" t="s">
        <v>121</v>
      </c>
      <c r="D118" s="14" t="s">
        <v>411</v>
      </c>
      <c r="E118" s="16">
        <v>2.84</v>
      </c>
      <c r="F118" s="17" t="s">
        <v>41</v>
      </c>
      <c r="G118" s="17"/>
      <c r="H118" s="18" t="s">
        <v>412</v>
      </c>
      <c r="I118" s="14" t="s">
        <v>413</v>
      </c>
      <c r="J118" s="14" t="s">
        <v>327</v>
      </c>
      <c r="K118" s="24" t="s">
        <v>90</v>
      </c>
      <c r="L118" s="14" t="s">
        <v>103</v>
      </c>
      <c r="M118" s="25" t="s">
        <v>36</v>
      </c>
      <c r="N118" s="12" t="s">
        <v>55</v>
      </c>
      <c r="O118" s="26"/>
    </row>
    <row r="119" s="2" customFormat="1" ht="50" customHeight="1" spans="1:15">
      <c r="A119" s="12">
        <f t="shared" si="4"/>
        <v>113</v>
      </c>
      <c r="B119" s="14" t="s">
        <v>288</v>
      </c>
      <c r="C119" s="15" t="s">
        <v>121</v>
      </c>
      <c r="D119" s="14" t="s">
        <v>414</v>
      </c>
      <c r="E119" s="16">
        <v>1.4</v>
      </c>
      <c r="F119" s="17" t="s">
        <v>41</v>
      </c>
      <c r="G119" s="17"/>
      <c r="H119" s="18" t="s">
        <v>290</v>
      </c>
      <c r="I119" s="14" t="s">
        <v>415</v>
      </c>
      <c r="J119" s="14" t="s">
        <v>327</v>
      </c>
      <c r="K119" s="24" t="s">
        <v>90</v>
      </c>
      <c r="L119" s="14" t="s">
        <v>103</v>
      </c>
      <c r="M119" s="25" t="s">
        <v>36</v>
      </c>
      <c r="N119" s="12" t="s">
        <v>55</v>
      </c>
      <c r="O119" s="26"/>
    </row>
    <row r="120" s="2" customFormat="1" ht="50" customHeight="1" spans="1:15">
      <c r="A120" s="12">
        <f t="shared" si="4"/>
        <v>114</v>
      </c>
      <c r="B120" s="14" t="s">
        <v>292</v>
      </c>
      <c r="C120" s="15" t="s">
        <v>121</v>
      </c>
      <c r="D120" s="14" t="s">
        <v>416</v>
      </c>
      <c r="E120" s="16">
        <v>4.36</v>
      </c>
      <c r="F120" s="17" t="s">
        <v>41</v>
      </c>
      <c r="G120" s="17"/>
      <c r="H120" s="18" t="s">
        <v>294</v>
      </c>
      <c r="I120" s="14" t="s">
        <v>417</v>
      </c>
      <c r="J120" s="14" t="s">
        <v>327</v>
      </c>
      <c r="K120" s="24" t="s">
        <v>90</v>
      </c>
      <c r="L120" s="14" t="s">
        <v>103</v>
      </c>
      <c r="M120" s="25" t="s">
        <v>36</v>
      </c>
      <c r="N120" s="12" t="s">
        <v>55</v>
      </c>
      <c r="O120" s="26"/>
    </row>
    <row r="121" s="2" customFormat="1" ht="50" customHeight="1" spans="1:15">
      <c r="A121" s="12">
        <f t="shared" si="4"/>
        <v>115</v>
      </c>
      <c r="B121" s="14" t="s">
        <v>300</v>
      </c>
      <c r="C121" s="15" t="s">
        <v>121</v>
      </c>
      <c r="D121" s="14" t="s">
        <v>418</v>
      </c>
      <c r="E121" s="16">
        <v>2.19</v>
      </c>
      <c r="F121" s="17" t="s">
        <v>41</v>
      </c>
      <c r="G121" s="17"/>
      <c r="H121" s="18" t="s">
        <v>302</v>
      </c>
      <c r="I121" s="14" t="s">
        <v>419</v>
      </c>
      <c r="J121" s="14" t="s">
        <v>327</v>
      </c>
      <c r="K121" s="24" t="s">
        <v>90</v>
      </c>
      <c r="L121" s="14" t="s">
        <v>103</v>
      </c>
      <c r="M121" s="25" t="s">
        <v>36</v>
      </c>
      <c r="N121" s="12" t="s">
        <v>55</v>
      </c>
      <c r="O121" s="26"/>
    </row>
    <row r="122" s="2" customFormat="1" ht="50" customHeight="1" spans="1:15">
      <c r="A122" s="12">
        <f t="shared" si="4"/>
        <v>116</v>
      </c>
      <c r="B122" s="14" t="s">
        <v>146</v>
      </c>
      <c r="C122" s="15" t="s">
        <v>121</v>
      </c>
      <c r="D122" s="14" t="s">
        <v>420</v>
      </c>
      <c r="E122" s="16">
        <v>3.06</v>
      </c>
      <c r="F122" s="17" t="s">
        <v>41</v>
      </c>
      <c r="G122" s="17"/>
      <c r="H122" s="18" t="s">
        <v>305</v>
      </c>
      <c r="I122" s="14" t="s">
        <v>421</v>
      </c>
      <c r="J122" s="14" t="s">
        <v>327</v>
      </c>
      <c r="K122" s="24" t="s">
        <v>90</v>
      </c>
      <c r="L122" s="14" t="s">
        <v>103</v>
      </c>
      <c r="M122" s="25" t="s">
        <v>36</v>
      </c>
      <c r="N122" s="12" t="s">
        <v>55</v>
      </c>
      <c r="O122" s="26"/>
    </row>
    <row r="123" s="2" customFormat="1" ht="50" customHeight="1" spans="1:15">
      <c r="A123" s="12">
        <f t="shared" si="4"/>
        <v>117</v>
      </c>
      <c r="B123" s="14" t="s">
        <v>307</v>
      </c>
      <c r="C123" s="15" t="s">
        <v>121</v>
      </c>
      <c r="D123" s="14" t="s">
        <v>422</v>
      </c>
      <c r="E123" s="16">
        <v>8.46</v>
      </c>
      <c r="F123" s="17" t="s">
        <v>41</v>
      </c>
      <c r="G123" s="17"/>
      <c r="H123" s="18" t="s">
        <v>309</v>
      </c>
      <c r="I123" s="14" t="s">
        <v>423</v>
      </c>
      <c r="J123" s="14" t="s">
        <v>327</v>
      </c>
      <c r="K123" s="24" t="s">
        <v>90</v>
      </c>
      <c r="L123" s="14" t="s">
        <v>103</v>
      </c>
      <c r="M123" s="25" t="s">
        <v>36</v>
      </c>
      <c r="N123" s="12" t="s">
        <v>55</v>
      </c>
      <c r="O123" s="26"/>
    </row>
    <row r="124" s="2" customFormat="1" ht="50" customHeight="1" spans="1:15">
      <c r="A124" s="12">
        <f t="shared" si="4"/>
        <v>118</v>
      </c>
      <c r="B124" s="14" t="s">
        <v>65</v>
      </c>
      <c r="C124" s="15" t="s">
        <v>121</v>
      </c>
      <c r="D124" s="14" t="s">
        <v>424</v>
      </c>
      <c r="E124" s="16">
        <v>0.29</v>
      </c>
      <c r="F124" s="17" t="s">
        <v>41</v>
      </c>
      <c r="G124" s="17"/>
      <c r="H124" s="18" t="s">
        <v>312</v>
      </c>
      <c r="I124" s="14" t="s">
        <v>425</v>
      </c>
      <c r="J124" s="14" t="s">
        <v>327</v>
      </c>
      <c r="K124" s="24" t="s">
        <v>90</v>
      </c>
      <c r="L124" s="14" t="s">
        <v>103</v>
      </c>
      <c r="M124" s="25" t="s">
        <v>36</v>
      </c>
      <c r="N124" s="12" t="s">
        <v>55</v>
      </c>
      <c r="O124" s="26"/>
    </row>
    <row r="125" s="2" customFormat="1" ht="50" customHeight="1" spans="1:15">
      <c r="A125" s="12">
        <f t="shared" si="4"/>
        <v>119</v>
      </c>
      <c r="B125" s="14" t="s">
        <v>314</v>
      </c>
      <c r="C125" s="15" t="s">
        <v>121</v>
      </c>
      <c r="D125" s="14" t="s">
        <v>426</v>
      </c>
      <c r="E125" s="16">
        <v>13.82</v>
      </c>
      <c r="F125" s="17" t="s">
        <v>41</v>
      </c>
      <c r="G125" s="17"/>
      <c r="H125" s="18" t="s">
        <v>316</v>
      </c>
      <c r="I125" s="14" t="s">
        <v>427</v>
      </c>
      <c r="J125" s="14" t="s">
        <v>327</v>
      </c>
      <c r="K125" s="24" t="s">
        <v>90</v>
      </c>
      <c r="L125" s="14" t="s">
        <v>103</v>
      </c>
      <c r="M125" s="25" t="s">
        <v>36</v>
      </c>
      <c r="N125" s="12" t="s">
        <v>55</v>
      </c>
      <c r="O125" s="26"/>
    </row>
    <row r="126" s="2" customFormat="1" ht="50" customHeight="1" spans="1:15">
      <c r="A126" s="12">
        <f t="shared" si="4"/>
        <v>120</v>
      </c>
      <c r="B126" s="14" t="s">
        <v>317</v>
      </c>
      <c r="C126" s="15" t="s">
        <v>121</v>
      </c>
      <c r="D126" s="14" t="s">
        <v>428</v>
      </c>
      <c r="E126" s="16">
        <v>20.61</v>
      </c>
      <c r="F126" s="17" t="s">
        <v>41</v>
      </c>
      <c r="G126" s="17"/>
      <c r="H126" s="18" t="s">
        <v>319</v>
      </c>
      <c r="I126" s="14" t="s">
        <v>429</v>
      </c>
      <c r="J126" s="14" t="s">
        <v>327</v>
      </c>
      <c r="K126" s="24" t="s">
        <v>90</v>
      </c>
      <c r="L126" s="14" t="s">
        <v>103</v>
      </c>
      <c r="M126" s="25" t="s">
        <v>36</v>
      </c>
      <c r="N126" s="12" t="s">
        <v>55</v>
      </c>
      <c r="O126" s="26"/>
    </row>
    <row r="127" s="2" customFormat="1" ht="50" customHeight="1" spans="1:15">
      <c r="A127" s="12">
        <f t="shared" si="4"/>
        <v>121</v>
      </c>
      <c r="B127" s="14" t="s">
        <v>321</v>
      </c>
      <c r="C127" s="15" t="s">
        <v>121</v>
      </c>
      <c r="D127" s="14" t="s">
        <v>430</v>
      </c>
      <c r="E127" s="16">
        <v>3.76</v>
      </c>
      <c r="F127" s="17" t="s">
        <v>41</v>
      </c>
      <c r="G127" s="17"/>
      <c r="H127" s="18" t="s">
        <v>323</v>
      </c>
      <c r="I127" s="14" t="s">
        <v>431</v>
      </c>
      <c r="J127" s="14" t="s">
        <v>327</v>
      </c>
      <c r="K127" s="24" t="s">
        <v>90</v>
      </c>
      <c r="L127" s="14" t="s">
        <v>103</v>
      </c>
      <c r="M127" s="25" t="s">
        <v>36</v>
      </c>
      <c r="N127" s="12" t="s">
        <v>55</v>
      </c>
      <c r="O127" s="26"/>
    </row>
  </sheetData>
  <autoFilter ref="A5:O127">
    <extLst/>
  </autoFilter>
  <mergeCells count="15">
    <mergeCell ref="A2:O2"/>
    <mergeCell ref="A3:A5"/>
    <mergeCell ref="B3:B5"/>
    <mergeCell ref="C3:C5"/>
    <mergeCell ref="D3:D5"/>
    <mergeCell ref="E3:E5"/>
    <mergeCell ref="F3:F5"/>
    <mergeCell ref="H3:H5"/>
    <mergeCell ref="I3:I5"/>
    <mergeCell ref="J3:J5"/>
    <mergeCell ref="K3:K5"/>
    <mergeCell ref="L3:L5"/>
    <mergeCell ref="M3:M5"/>
    <mergeCell ref="N3:N5"/>
    <mergeCell ref="O3:O5"/>
  </mergeCells>
  <pageMargins left="0.550694444444444" right="0.236111111111111" top="0.511805555555556" bottom="0.590277777777778" header="0.5" footer="0.236111111111111"/>
  <pageSetup paperSize="8" scale="95"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Company>区财政局</Company>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冉冈</cp:lastModifiedBy>
  <dcterms:created xsi:type="dcterms:W3CDTF">2020-03-12T04:58:00Z</dcterms:created>
  <dcterms:modified xsi:type="dcterms:W3CDTF">2024-11-05T03:46:33Z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B10D629F16BD4456A05A9A6C26D9F479</vt:lpwstr>
  </property>
</Properties>
</file>