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Sheet2!$A$5:$N$9</definedName>
    <definedName name="_xlnm.Print_Titles" localSheetId="0">Sheet2!$2:$6</definedName>
  </definedNames>
  <calcPr calcId="144525"/>
</workbook>
</file>

<file path=xl/sharedStrings.xml><?xml version="1.0" encoding="utf-8"?>
<sst xmlns="http://schemas.openxmlformats.org/spreadsheetml/2006/main" count="59" uniqueCount="39">
  <si>
    <t>附件：</t>
  </si>
  <si>
    <t>万州区以工代赈示范工程专项2024年中央基建投资预算表</t>
  </si>
  <si>
    <t>序号</t>
  </si>
  <si>
    <t>项目业主
(预算单位）</t>
  </si>
  <si>
    <t>汇总项目
(一级项目）</t>
  </si>
  <si>
    <t>项目名称
（二级项目）</t>
  </si>
  <si>
    <t>预算金额
（万元）</t>
  </si>
  <si>
    <t>资金来源
（名称）</t>
  </si>
  <si>
    <t>建设地点</t>
  </si>
  <si>
    <t>建设内容</t>
  </si>
  <si>
    <t>绩效目标</t>
  </si>
  <si>
    <t>项目直接监管责任部门</t>
  </si>
  <si>
    <t>支出功能科目分类</t>
  </si>
  <si>
    <t>部门支出经济分类</t>
  </si>
  <si>
    <t>预算指标管理科室</t>
  </si>
  <si>
    <t>备注</t>
  </si>
  <si>
    <t>合计</t>
  </si>
  <si>
    <t>*</t>
  </si>
  <si>
    <t>高梁镇人民政府</t>
  </si>
  <si>
    <t>50010124A705700001492-乡村振兴基础设施类项目（B类）</t>
  </si>
  <si>
    <t>万州区高梁镇2024年烟柱路改扩建以工代赈项目</t>
  </si>
  <si>
    <t>渝财农〔2024〕23号-中央基建投资预算</t>
  </si>
  <si>
    <t>高梁镇</t>
  </si>
  <si>
    <t>改扩建公路约6公里，路基宽度6-6.5m，路面宽度5.5-6.0m，完善防护栏等配套设施。</t>
  </si>
  <si>
    <t>预计带动当地群众务工人数（非人次）121人、发放劳务报酬249万、培训务工群众人数（非人次）121人、设置公益性岗位5个，充分带动农村劳动力参与工程建设，实现就地就近就业增收。</t>
  </si>
  <si>
    <t>区发展改革委</t>
  </si>
  <si>
    <t>2130504-农村基础设施建设</t>
  </si>
  <si>
    <t>31005-基础设施建设</t>
  </si>
  <si>
    <t>农业科</t>
  </si>
  <si>
    <t>余家镇人民政府</t>
  </si>
  <si>
    <t>万州区余家镇2024年硝水村美丽宜居村庄整治以工代赈项目</t>
  </si>
  <si>
    <t>余家镇</t>
  </si>
  <si>
    <t>整治院落6个，新建文体活动广场3个；新建休闲步道5000米；新建简易停车场4个；建设道路护坡2000立方米等。</t>
  </si>
  <si>
    <t>预计带动当地群众务工人数（非人次）80人、发放劳务报酬166万、培训务工群众人数（非人次）80人、设置公益性岗位3个，充分带动农村劳动力参与工程建设，实现就地就近就业增收。</t>
  </si>
  <si>
    <t>恒合土家族乡人民政府</t>
  </si>
  <si>
    <t>万州区恒合土家族乡2024年石坪村、八一村人居环境整治提升以工代赈项目</t>
  </si>
  <si>
    <t>恒合乡</t>
  </si>
  <si>
    <t>整治院落5个，整治主干道7公里，新建文体活动广场800平方米、入户道路1000米等。</t>
  </si>
  <si>
    <t>预计带动当地群众务工人数（非人次）70人、发放劳务报酬140万、培训务工群众人数（非人次）70人、设置公益性岗位3个，充分带动农村劳动力参与工程建设，实现就地就近就业增收。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</si>
</sst>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5" fillId="0" borderId="0">
      <alignment vertical="center"/>
    </xf>
    <xf numFmtId="0" fontId="18" fillId="20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  <cellStyle name="常规 15" xfId="55"/>
  </cellStyle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61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63" name="矩形 36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77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93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96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399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15" name="矩形 414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2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3" name="矩形 42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5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8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31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36" name="矩形 435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37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39" name="矩形 438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40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43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48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50" name="矩形 449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51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69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471" name="矩形 47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2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89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00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4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21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27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33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41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44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49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59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65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68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77" name="矩形 576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79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90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4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5" name="矩形 59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7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8" name="矩形 59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2541270" y="43180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169545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2541270" y="43180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340360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2541270" y="43180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340995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2541270" y="43180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426085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2541270" y="43180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503555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2541270" y="43180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419100</xdr:colOff>
      <xdr:row>8</xdr:row>
      <xdr:rowOff>502920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2541270" y="43180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15" zoomScaleNormal="115" workbookViewId="0">
      <pane ySplit="6" topLeftCell="A7" activePane="bottomLeft" state="frozen"/>
      <selection/>
      <selection pane="bottomLeft" activeCell="P9" sqref="P9"/>
    </sheetView>
  </sheetViews>
  <sheetFormatPr defaultColWidth="8.79166666666667" defaultRowHeight="12"/>
  <cols>
    <col min="1" max="1" width="6.18333333333333" style="1" customWidth="1"/>
    <col min="2" max="2" width="10.975" style="1" customWidth="1"/>
    <col min="3" max="3" width="16.1916666666667" style="1" customWidth="1"/>
    <col min="4" max="4" width="20.75" style="1" customWidth="1"/>
    <col min="5" max="5" width="9.56666666666667" style="1" customWidth="1"/>
    <col min="6" max="6" width="14.2333333333333" style="1" customWidth="1"/>
    <col min="7" max="7" width="9.775" style="1" customWidth="1"/>
    <col min="8" max="8" width="24.4583333333333" style="1" customWidth="1"/>
    <col min="9" max="9" width="23.2583333333333" style="1" customWidth="1"/>
    <col min="10" max="10" width="10.975" style="1" customWidth="1"/>
    <col min="11" max="12" width="10.6416666666667" style="1" customWidth="1"/>
    <col min="13" max="13" width="9.225" style="1" customWidth="1"/>
    <col min="14" max="14" width="7.06666666666667" style="1" customWidth="1"/>
    <col min="15" max="16384" width="8.79166666666667" style="1"/>
  </cols>
  <sheetData>
    <row r="1" s="1" customFormat="1" ht="2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6" t="s">
        <v>15</v>
      </c>
    </row>
    <row r="4" s="2" customFormat="1" ht="22" customHeight="1" spans="1:14">
      <c r="A4" s="6"/>
      <c r="B4" s="6"/>
      <c r="C4" s="6"/>
      <c r="D4" s="9"/>
      <c r="E4" s="9"/>
      <c r="F4" s="9"/>
      <c r="G4" s="9"/>
      <c r="H4" s="10"/>
      <c r="I4" s="10"/>
      <c r="J4" s="10"/>
      <c r="K4" s="10"/>
      <c r="L4" s="10"/>
      <c r="M4" s="10"/>
      <c r="N4" s="16"/>
    </row>
    <row r="5" s="2" customFormat="1" ht="24" customHeight="1" spans="1:14">
      <c r="A5" s="6"/>
      <c r="B5" s="6"/>
      <c r="C5" s="6"/>
      <c r="D5" s="11"/>
      <c r="E5" s="11"/>
      <c r="F5" s="11"/>
      <c r="G5" s="11"/>
      <c r="H5" s="12"/>
      <c r="I5" s="12"/>
      <c r="J5" s="12"/>
      <c r="K5" s="12"/>
      <c r="L5" s="12"/>
      <c r="M5" s="12"/>
      <c r="N5" s="16"/>
    </row>
    <row r="6" s="1" customFormat="1" ht="21" customHeight="1" spans="1:14">
      <c r="A6" s="13" t="s">
        <v>16</v>
      </c>
      <c r="B6" s="14"/>
      <c r="C6" s="14"/>
      <c r="D6" s="15"/>
      <c r="E6" s="16">
        <f>SUM(E7:E9)</f>
        <v>1600</v>
      </c>
      <c r="F6" s="17" t="s">
        <v>17</v>
      </c>
      <c r="G6" s="17" t="s">
        <v>17</v>
      </c>
      <c r="H6" s="17" t="s">
        <v>17</v>
      </c>
      <c r="I6" s="17" t="s">
        <v>17</v>
      </c>
      <c r="J6" s="17" t="s">
        <v>17</v>
      </c>
      <c r="K6" s="17" t="s">
        <v>17</v>
      </c>
      <c r="L6" s="17" t="s">
        <v>17</v>
      </c>
      <c r="M6" s="17" t="s">
        <v>17</v>
      </c>
      <c r="N6" s="17" t="s">
        <v>17</v>
      </c>
    </row>
    <row r="7" s="1" customFormat="1" ht="99" customHeight="1" spans="1:14">
      <c r="A7" s="17">
        <v>1</v>
      </c>
      <c r="B7" s="17" t="s">
        <v>18</v>
      </c>
      <c r="C7" s="17" t="s">
        <v>19</v>
      </c>
      <c r="D7" s="17" t="s">
        <v>20</v>
      </c>
      <c r="E7" s="17">
        <v>700</v>
      </c>
      <c r="F7" s="17" t="s">
        <v>21</v>
      </c>
      <c r="G7" s="17" t="s">
        <v>22</v>
      </c>
      <c r="H7" s="18" t="s">
        <v>23</v>
      </c>
      <c r="I7" s="18" t="s">
        <v>24</v>
      </c>
      <c r="J7" s="19" t="s">
        <v>25</v>
      </c>
      <c r="K7" s="21" t="s">
        <v>26</v>
      </c>
      <c r="L7" s="19" t="s">
        <v>27</v>
      </c>
      <c r="M7" s="19" t="s">
        <v>28</v>
      </c>
      <c r="N7" s="17"/>
    </row>
    <row r="8" s="1" customFormat="1" ht="97" customHeight="1" spans="1:14">
      <c r="A8" s="17">
        <v>2</v>
      </c>
      <c r="B8" s="17" t="s">
        <v>29</v>
      </c>
      <c r="C8" s="17" t="s">
        <v>19</v>
      </c>
      <c r="D8" s="17" t="s">
        <v>30</v>
      </c>
      <c r="E8" s="17">
        <v>500</v>
      </c>
      <c r="F8" s="17" t="s">
        <v>21</v>
      </c>
      <c r="G8" s="17" t="s">
        <v>31</v>
      </c>
      <c r="H8" s="18" t="s">
        <v>32</v>
      </c>
      <c r="I8" s="18" t="s">
        <v>33</v>
      </c>
      <c r="J8" s="19" t="s">
        <v>25</v>
      </c>
      <c r="K8" s="21" t="s">
        <v>26</v>
      </c>
      <c r="L8" s="19" t="s">
        <v>27</v>
      </c>
      <c r="M8" s="19" t="s">
        <v>28</v>
      </c>
      <c r="N8" s="17"/>
    </row>
    <row r="9" s="1" customFormat="1" ht="103" customHeight="1" spans="1:14">
      <c r="A9" s="17">
        <f>ROW(9:9)-6</f>
        <v>3</v>
      </c>
      <c r="B9" s="19" t="s">
        <v>34</v>
      </c>
      <c r="C9" s="17" t="s">
        <v>19</v>
      </c>
      <c r="D9" s="19" t="s">
        <v>35</v>
      </c>
      <c r="E9" s="19">
        <v>400</v>
      </c>
      <c r="F9" s="17" t="s">
        <v>21</v>
      </c>
      <c r="G9" s="19" t="s">
        <v>36</v>
      </c>
      <c r="H9" s="20" t="s">
        <v>37</v>
      </c>
      <c r="I9" s="18" t="s">
        <v>38</v>
      </c>
      <c r="J9" s="19" t="s">
        <v>25</v>
      </c>
      <c r="K9" s="21" t="s">
        <v>26</v>
      </c>
      <c r="L9" s="19" t="s">
        <v>27</v>
      </c>
      <c r="M9" s="19" t="s">
        <v>28</v>
      </c>
      <c r="N9" s="19"/>
    </row>
  </sheetData>
  <mergeCells count="16">
    <mergeCell ref="A2:N2"/>
    <mergeCell ref="A6:D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196527777777778" right="0.156944444444444" top="0.511805555555556" bottom="0.590277777777778" header="0.5" footer="0.236111111111111"/>
  <pageSetup paperSize="9" scale="8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冉冈</cp:lastModifiedBy>
  <dcterms:created xsi:type="dcterms:W3CDTF">2020-03-12T04:58:00Z</dcterms:created>
  <dcterms:modified xsi:type="dcterms:W3CDTF">2024-05-17T07:22:14Z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