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Sheet2!$A$5:$O$159</definedName>
    <definedName name="_xlnm.Print_Titles" localSheetId="0">Sheet2!$2:$6</definedName>
  </definedNames>
  <calcPr calcId="144525"/>
</workbook>
</file>

<file path=xl/sharedStrings.xml><?xml version="1.0" encoding="utf-8"?>
<sst xmlns="http://schemas.openxmlformats.org/spreadsheetml/2006/main" count="1862" uniqueCount="444">
  <si>
    <t>附件：</t>
  </si>
  <si>
    <t>万州区2023年第一批涉农统筹（专项资金部分）资金预算表</t>
  </si>
  <si>
    <t>序号</t>
  </si>
  <si>
    <t>预算单位编码</t>
  </si>
  <si>
    <t>项目业主
(预算单位）</t>
  </si>
  <si>
    <t>汇总项目
（一级项目）</t>
  </si>
  <si>
    <t>项目名称
（二级项目）</t>
  </si>
  <si>
    <t>预算金额
（万元）</t>
  </si>
  <si>
    <t>资金来源</t>
  </si>
  <si>
    <t>建设地点</t>
  </si>
  <si>
    <t>建设内容</t>
  </si>
  <si>
    <t>绩效目标</t>
  </si>
  <si>
    <t>项目直接监管责任部门</t>
  </si>
  <si>
    <t>支出功能分类科目</t>
  </si>
  <si>
    <t>部门支出经济分类</t>
  </si>
  <si>
    <t>资金归口科室</t>
  </si>
  <si>
    <t>备注</t>
  </si>
  <si>
    <t>合计</t>
  </si>
  <si>
    <t>*</t>
  </si>
  <si>
    <t>万州区农机研究推广站</t>
  </si>
  <si>
    <t>50010123A700700001164-农业专项资金（B类）</t>
  </si>
  <si>
    <t>万州区2023年农机装备水平提升项目</t>
  </si>
  <si>
    <t>专项资金-农业服务体系建设资金-渝财农〔2022〕142号）</t>
  </si>
  <si>
    <t>万州区甘宁、龙沙等乡镇</t>
  </si>
  <si>
    <t>1.引进推广先进、适用农业机械，提高农机社会化服务能力。2.建设机具库棚，完善农机化基础设施。</t>
  </si>
  <si>
    <t>提高农机社会化服务能力和全区农机化水平。</t>
  </si>
  <si>
    <t>区农业农村委</t>
  </si>
  <si>
    <t>2130122-农业生产发展</t>
  </si>
  <si>
    <t>30299-其他商品和服务支出</t>
  </si>
  <si>
    <t>农业科</t>
  </si>
  <si>
    <t>专项资金</t>
  </si>
  <si>
    <t>区农产品质量安全中心</t>
  </si>
  <si>
    <t>万州区2023年实验室仪器采购项目</t>
  </si>
  <si>
    <t>百安坝街道尖峰岭社区</t>
  </si>
  <si>
    <t>区农产品质量安全中心实验室仪器采购</t>
  </si>
  <si>
    <t>提高区内农产品质量安全监测能力，依法开展农产品质量安全监测及风险评估，是实施农产品质量安全监管的一项基础性工作和重要手段，也是采取主动性、针对性防控措施，不断提高农产品质量安全水平的重要技术支撑。为引导生产者按标准使用农药、肥料等投入品等农产品质量安全工作措施的实施提供了可靠依据，加强农产品质量安全属地管理。为消费者提供安全、高质量的农产品的同时实现农民增收、农业增效。</t>
  </si>
  <si>
    <t>2130112-行业业务管理</t>
  </si>
  <si>
    <t>2023年农产品质量安全监测与监管项目</t>
  </si>
  <si>
    <t>市农业农村委指定任务区县；万州区49个涉农镇（乡、街道）</t>
  </si>
  <si>
    <t>市级任务：承担种植业产品重庆市例行监测（风险监测）1200个样品。农产品产地重金属污染协同监测100个产品样品、100个土壤样品。区级任务：承担区内种植业农产品风险监测1375个样品。开展督导乡镇农产品质量安全监管站业务，食用农产品合格证推广、农产品质量安全追溯、“两品一标”认证等农产品质量安全监管工作。</t>
  </si>
  <si>
    <t>依法开展农产品质量安全监测及风险评估，是实施农产品质量安全监管的一项基础性工作和重要手段，也是采取主动性、针对性防控措施，不断提高农产品质量安全水平的重要技术支撑。为引导生产者按标准使用农药、肥料等投入品等农产品质量安全工作措施的实施提供了可靠依据，加强农产品质量安全属地管理。为消费者提供安全、高质量的农产品的同时实现农民增收、农业增效。</t>
  </si>
  <si>
    <t>区植保果树站</t>
  </si>
  <si>
    <t>万州区2023年三峡柑桔技术研究中心科研及服务项目</t>
  </si>
  <si>
    <t>专项资金-中央常规产粮大县奖励资金（渝财农〔2022〕157号）</t>
  </si>
  <si>
    <t>万州区</t>
  </si>
  <si>
    <t>1.制订2023年三峡柑橘产业技术集成方案，并指导建设优质高产示范园。2.针对万州柑橘裂果、新品种引进、黄脉病等技术“卡脖子”问题，提供技术支持。3.开展实地调查、技术指导、技术培训等技术服务。</t>
  </si>
  <si>
    <t>1.开展技术指导、技术培训等技术服务不少于10次；2.为柑橘产业提供技术支撑，形成柑橘产业技术集成方案。</t>
  </si>
  <si>
    <t>2130106-科技转化与推广服务</t>
  </si>
  <si>
    <t>万州区2023年农作物重大疫情监测与防控示范</t>
  </si>
  <si>
    <t>甘宁等镇乡街道</t>
  </si>
  <si>
    <t>1、在甘宁等镇乡建立农作物重大疫情监测点150个以上，开展柑橘溃疡病、红火蚁等重大病虫鉴定工作；2、在龙沙等镇乡建立1000亩以上稻水象甲防控示范片；3、开展全区柑橘溃疡病、红火蚁、梨火疫病、稻水象甲等检疫性有害生物拦截与控制工作。</t>
  </si>
  <si>
    <t>1.建立疫情监测点150个以上；2.开展疫情应急防控1000亩/次以上；3.对新发疫情及时处置，疫情处置率100%，防止疫情进一步扩散蔓延。</t>
  </si>
  <si>
    <t>万州区动物疫病预防控制中心</t>
  </si>
  <si>
    <t>万州区2023年病死畜禽无害化处理收贮点运维费</t>
  </si>
  <si>
    <t>专项资金-农业产业发展资金-渝财农〔2022〕142号）</t>
  </si>
  <si>
    <t>全区49个涉农镇乡（街道）</t>
  </si>
  <si>
    <t>19个病死畜禽无害化处理收贮点和5辆病死畜禽专用运输车运行、维修维护、运输等运维费</t>
  </si>
  <si>
    <t>运行维护病死畜禽无害化处理收贮点19个、病死畜禽专用运输车5辆，确保全区病死畜禽无害化处理收贮体系正常运行，病死畜禽无害化处理率100%，避免病死畜禽对环境产生污染和传播疫病，保障全区畜牧业生产安全、生态环境安全和公共卫生安全。</t>
  </si>
  <si>
    <t>万州区2023年保障畜禽屠宰检疫监管运维费</t>
  </si>
  <si>
    <t>双河口街道、百安港、沙河街道、五桥街道、龙驹镇</t>
  </si>
  <si>
    <t>保障全区1个活禽定点屠宰场、2个生猪屠宰场、1个牛羊屠宰场、1个外来肉品查验点、1个指定道口动物卫生监督检查站协检人员屠宰检疫劳务费。</t>
  </si>
  <si>
    <t>严格落实农业农村部关于生猪屠宰环节“两项制度”的工作要求，严格查验动物及动物产品运载车辆，确保畜禽及畜禽产品质量安全。</t>
  </si>
  <si>
    <t>万州区畜牧技术推广站</t>
  </si>
  <si>
    <t>万州区2023年生猪产业科技支撑项目</t>
  </si>
  <si>
    <t>全区有关镇乡街道</t>
  </si>
  <si>
    <t>支持市畜科院来万技术指导及培训。</t>
  </si>
  <si>
    <t>对万州区养殖场技术指导10人次以上。</t>
  </si>
  <si>
    <t>万州区2023年畜牧产业发展技术指导服务项目</t>
  </si>
  <si>
    <t>1、养殖场技术指导；2、统计监测；3、新技术学习考察推广。</t>
  </si>
  <si>
    <t>对万州辖区内养殖场进行技术指导；20个行政村的畜禽数据的监测。</t>
  </si>
  <si>
    <t>区执法支队</t>
  </si>
  <si>
    <t>万州区2023年农药包装废弃物回收处置项目</t>
  </si>
  <si>
    <t>专项资金-农业资源与生态保护资金-渝财农〔2022〕142号）</t>
  </si>
  <si>
    <t>开展农药包装废弃物回收宣传发动，规范转运、处置各回收点的农药包装废弃物及相关证物。</t>
  </si>
  <si>
    <t>农药废弃包装回收无害化处置率100%；农药经营使用者满意度达到85%以上；对有毒有害物予以规范贮存及无害化处置率100%。</t>
  </si>
  <si>
    <t>区农广校</t>
  </si>
  <si>
    <t>万州区2023年基层农技推广体系改革与建设项目</t>
  </si>
  <si>
    <t>1.推广6项绿色高效技术、模式。2.新建2个农业科技示范基地。3.基层农技人员业务培训200人。4.聘请土专家联片指导。5.科技示范主体培育60户。</t>
  </si>
  <si>
    <t>按期完成项目内容，基层农技干部培训满意度90%指导科技示范户满意度90%。</t>
  </si>
  <si>
    <t>万州区2023年高素质农民教育培训项目</t>
  </si>
  <si>
    <t>高素质农民教育培训1500人：其中经营管理型900人、专业生产型和技能服务型600人。</t>
  </si>
  <si>
    <t>按期完成项目内容，受训学员满意度达85%。</t>
  </si>
  <si>
    <t>2130199-其他农业农村支出</t>
  </si>
  <si>
    <t>30227-委托业务费</t>
  </si>
  <si>
    <t>区土肥与农业生态保护站</t>
  </si>
  <si>
    <t>万州区第三次全国土壤普查工作</t>
  </si>
  <si>
    <t>全区所有镇乡街道</t>
  </si>
  <si>
    <t>开展全区耕地、园地、林地等土壤普查采样、调查、化验，形成三普工作报告和技术报告</t>
  </si>
  <si>
    <t>完成全区农用地调查普查</t>
  </si>
  <si>
    <t>区林业局</t>
  </si>
  <si>
    <t>50010123A702700001170-林业专项资金（B类）</t>
  </si>
  <si>
    <t>万州区2023年生态护林员项目</t>
  </si>
  <si>
    <t>专项资金-市级林业改革发展资金-生态护林员（渝财农〔2022〕128号）</t>
  </si>
  <si>
    <t>有关镇乡街道</t>
  </si>
  <si>
    <t>在脱贫户中选用生态护林员，对全区森林进行管护。给护林员安装巡护APP，纳入巡护平台管理，为护林员购买团体意外伤害保险。</t>
  </si>
  <si>
    <t>选用生态护林员1276名，进一步加强森林资源管护。</t>
  </si>
  <si>
    <t>2130299-其他林业和草原支出</t>
  </si>
  <si>
    <t>30399-其他对个人和家庭的补助</t>
  </si>
  <si>
    <t>白土镇</t>
  </si>
  <si>
    <t>在脱贫户中选用生态护林员，对辖区内森林进行管护。给护林员安装巡护APP，纳入巡护平台管理，为护林员购买团体意外伤害保险。</t>
  </si>
  <si>
    <t>选用生态护林员28名，进一步加强森林资源管护。</t>
  </si>
  <si>
    <t>白羊镇</t>
  </si>
  <si>
    <t>选用生态护林员36名，进一步加强森林资源管护。</t>
  </si>
  <si>
    <t>茨竹乡</t>
  </si>
  <si>
    <t>选用生态护林员25名，进一步加强森林资源管护。</t>
  </si>
  <si>
    <t>弹子镇</t>
  </si>
  <si>
    <t>选用生态护林员30名，进一步加强森林资源管护。</t>
  </si>
  <si>
    <t>万州区2023年春季造林项目</t>
  </si>
  <si>
    <t>专项资金-中央林业改革发展资金（渝财农〔2022〕129号）</t>
  </si>
  <si>
    <t>开展春季造林活动、在陈家坝街道等地建设造林基地，完成造林200亩。</t>
  </si>
  <si>
    <t>完成领导植树示范点、区级义务植树基地及各植树点造林任务约160亩</t>
  </si>
  <si>
    <t>2130205-森林资源培育</t>
  </si>
  <si>
    <t>国有分水林场</t>
  </si>
  <si>
    <t>万州区2023年国有分水林场千口岩管护站消防作训场地建设项目</t>
  </si>
  <si>
    <t>专项资金-市级林业改革发展资金（渝财农〔2022〕128号）</t>
  </si>
  <si>
    <t>分水林场</t>
  </si>
  <si>
    <t>修建千口岩管护站消防作训场地240平方米。</t>
  </si>
  <si>
    <t>修建千口岩管护站消防作训场地≥240平方米；带动周边居民务工≧2人次，务工人员人均人均增收≧0.2万元。</t>
  </si>
  <si>
    <t>2130234-林业草原防灾减灾</t>
  </si>
  <si>
    <t>31005-基础设施建设</t>
  </si>
  <si>
    <t>万州区2023年燕山火场火灾木及部分镇乡自然灾害木清理项目</t>
  </si>
  <si>
    <t>相关镇乡、林场</t>
  </si>
  <si>
    <t>对燕山乡、新乡镇、新田林场1500亩火灾木清理，对长坪乡、新乡镇、燕山乡、溪口乡、龙驹镇、龙驹林场、长岭镇、走马镇等镇乡、林场自然灾害木清理</t>
  </si>
  <si>
    <t>计划清理火灾木≥1500亩，并对受灾松木进行安全处理</t>
  </si>
  <si>
    <t>万州区2023年智慧林长建设项目</t>
  </si>
  <si>
    <t>用于林长公示牌维护、智慧林长平台维护和管理、巡护APP的运行，为部分镇乡配备林调通。</t>
  </si>
  <si>
    <t>完成全区林长公示牌维护、智慧林长平台维护和管理、巡护APP的运行，为部分镇乡配备林调通。</t>
  </si>
  <si>
    <t>2130237-行业业务管理</t>
  </si>
  <si>
    <t>国有铁峰山林场</t>
  </si>
  <si>
    <t>万州区铁峰山国家森林公园2023年环境整治项目</t>
  </si>
  <si>
    <t>铁峰山林场</t>
  </si>
  <si>
    <t>对铁峰山国家森林公园内垃圾及配套设施的清理、维护。</t>
  </si>
  <si>
    <t>完成对铁峰山国家森林公园垃圾清理及配套设施的维护。</t>
  </si>
  <si>
    <t>2130207-森林资源管理</t>
  </si>
  <si>
    <t>万州区自然保护地总规修编项目</t>
  </si>
  <si>
    <t>完成万州区6个自然保护地总规修编。</t>
  </si>
  <si>
    <r>
      <rPr>
        <sz val="11"/>
        <rFont val="宋体"/>
        <charset val="1"/>
        <scheme val="minor"/>
      </rPr>
      <t>完成自然保护地总规修编</t>
    </r>
    <r>
      <rPr>
        <sz val="11"/>
        <rFont val="Arial"/>
        <charset val="1"/>
      </rPr>
      <t>≤</t>
    </r>
    <r>
      <rPr>
        <sz val="11"/>
        <rFont val="宋体"/>
        <charset val="1"/>
        <scheme val="minor"/>
      </rPr>
      <t>6个。</t>
    </r>
  </si>
  <si>
    <t>新一轮退耕还林还草现金补助</t>
  </si>
  <si>
    <t>专项资金-中央林业改革发展资金-（渝财农〔2022〕129号）</t>
  </si>
  <si>
    <t>2019年新一轮退耕还林2万亩第三次直补；
2014-2018年新一轮退耕还林15万亩延长补助。</t>
  </si>
  <si>
    <t>完成兑付2019年新一轮退耕还林2万亩现金补助第三次直补80%以上。</t>
  </si>
  <si>
    <t>2110699-其他退耕还林还草支出</t>
  </si>
  <si>
    <t>专项资金-市级林业改革发展资金-（渝财农〔2022〕128号）</t>
  </si>
  <si>
    <t>甘宁镇</t>
  </si>
  <si>
    <t>万州区2023年长江重庆段“两岸青山 • 千里林带”农村“四旁”植树造林</t>
  </si>
  <si>
    <t>专项资金-市级林业改革发展资金-国土绿化（渝财农〔2022〕128号）</t>
  </si>
  <si>
    <t>农村“四旁”植树造林590亩</t>
  </si>
  <si>
    <t>完成项目590亩营造林任务，任务完成率≥90%，检查验收合格率≧85%</t>
  </si>
  <si>
    <t>30226-劳务费</t>
  </si>
  <si>
    <t>龙沙镇</t>
  </si>
  <si>
    <t>农村“四旁”植树造林370亩</t>
  </si>
  <si>
    <t>完成项目370亩营造林任务，任务完成率≥90%，检查验收合格率≧85%</t>
  </si>
  <si>
    <t>武陵镇</t>
  </si>
  <si>
    <t>农村“四旁”植树造林457亩</t>
  </si>
  <si>
    <t>完成项目457亩营造林任务，任务完成率≥90%，检查验收合格率≧85%</t>
  </si>
  <si>
    <t>瀼渡镇</t>
  </si>
  <si>
    <t>农村“四旁”植树造林569亩</t>
  </si>
  <si>
    <t>完成项目569亩营造林任务，任务完成率≥90%，检查验收合格率≧85%</t>
  </si>
  <si>
    <t>小周镇</t>
  </si>
  <si>
    <t>农村“四旁”植树造林51亩</t>
  </si>
  <si>
    <t>完成项目51亩营造林任务，任务完成率≥90%，检查验收合格率≧85%</t>
  </si>
  <si>
    <t>大周镇</t>
  </si>
  <si>
    <t xml:space="preserve">大周镇 </t>
  </si>
  <si>
    <t>农村“四旁”植树造林462亩</t>
  </si>
  <si>
    <t>完成项目462亩营造林任务，任务完成率≥90%，检查验收合格率≧85%</t>
  </si>
  <si>
    <t>高梁镇</t>
  </si>
  <si>
    <t xml:space="preserve">高梁镇 </t>
  </si>
  <si>
    <t>农村“四旁”植树造林429亩</t>
  </si>
  <si>
    <t>完成项目429亩营造林任务，任务完成率≥90%，检查验收合格率≧85%</t>
  </si>
  <si>
    <t>新田镇</t>
  </si>
  <si>
    <t>农村“四旁”植树造林161亩</t>
  </si>
  <si>
    <t>完成项目161亩营造林任务，任务完成率≥90%，检查验收合格率≧85%</t>
  </si>
  <si>
    <t>新乡镇</t>
  </si>
  <si>
    <t>农村“四旁”植树造林323亩</t>
  </si>
  <si>
    <t>完成项目323亩营造林任务，任务完成率≥90%，检查验收合格率≧85%</t>
  </si>
  <si>
    <t>溪口乡</t>
  </si>
  <si>
    <t>农村“四旁”植树造林47亩</t>
  </si>
  <si>
    <t>完成项目47亩营造林任务，任务完成率≥90%，检查验收合格率≧85%</t>
  </si>
  <si>
    <t>长坪乡</t>
  </si>
  <si>
    <t>农村“四旁”植树造林209亩</t>
  </si>
  <si>
    <t>完成项目209亩营造林任务，任务完成率≥90%，检查验收合格率≧85%</t>
  </si>
  <si>
    <t>太白街道</t>
  </si>
  <si>
    <t>农村“四旁”植树造林9亩</t>
  </si>
  <si>
    <t>完成项目9亩营造林任务，任务完成率≥90%，检查验收合格率≧85%</t>
  </si>
  <si>
    <t>五桥街道</t>
  </si>
  <si>
    <t>农村“四旁”植树造林143亩</t>
  </si>
  <si>
    <t>完成项目143亩营造林任务，任务完成率≥90%，检查验收合格率≧85%</t>
  </si>
  <si>
    <t>天城街道</t>
  </si>
  <si>
    <t>农村“四旁”植树造林180亩</t>
  </si>
  <si>
    <t>完成项目180亩营造林任务，任务完成率≥90%，检查验收合格率≧85%</t>
  </si>
  <si>
    <t>万州区2023年长江重庆段“两岸青山 • 千里林带”疏林地和未成林地营造林</t>
  </si>
  <si>
    <t>疏林地和未成林地营造林97亩</t>
  </si>
  <si>
    <t>完成项目97亩营造林任务，任务完成率≥90%，检查验收合格率≧85%</t>
  </si>
  <si>
    <t>疏林地和未成林地营造林79亩</t>
  </si>
  <si>
    <t>完成项目79亩营造林任务，任务完成率≥90%，检查验收合格率≧85%</t>
  </si>
  <si>
    <t>疏林地和未成林地营造林325亩</t>
  </si>
  <si>
    <t>完成项目325亩营造林任务，任务完成率≥90%，检查验收合格率≧85%</t>
  </si>
  <si>
    <t>疏林地和未成林地营造林46亩</t>
  </si>
  <si>
    <t>完成项目46亩营造林任务，任务完成率≥90%，检查验收合格率≧85%</t>
  </si>
  <si>
    <t>疏林地和未成林地营造林134亩</t>
  </si>
  <si>
    <t>完成项目134亩营造林任务，任务完成率≥90%，检查验收合格率≧85%</t>
  </si>
  <si>
    <t>疏林地和未成林地营造林209亩</t>
  </si>
  <si>
    <t>燕山乡</t>
  </si>
  <si>
    <t>疏林地和未成林地营造林110亩</t>
  </si>
  <si>
    <t>完成项目110亩营造林任务，任务完成率≥90%，检查验收合格率≧85%</t>
  </si>
  <si>
    <t>万州区2023年长江重庆段“两岸青山 • 千里林带”生态示范林建设</t>
  </si>
  <si>
    <t>生态示范林建设240亩</t>
  </si>
  <si>
    <t>完成项目240亩营造林任务，任务完成率≥90%，检查验收合格率≧85%</t>
  </si>
  <si>
    <t>生态示范林建设273亩</t>
  </si>
  <si>
    <t>完成项目273亩营造林任务，任务完成率≥90%，检查验收合格率≧85%</t>
  </si>
  <si>
    <t>生态示范林建设1067亩</t>
  </si>
  <si>
    <t>完成项目1067亩营造林任务，任务完成率≥90%，检查验收合格率≧85%</t>
  </si>
  <si>
    <t>生态示范林建设353亩</t>
  </si>
  <si>
    <t>完成项目353亩营造林任务，任务完成率≥90%，检查验收合格率≧85%</t>
  </si>
  <si>
    <t>生态示范林建设592亩</t>
  </si>
  <si>
    <t>完成项目592亩营造林任务，任务完成率≥90%，检查验收合格率≧85%</t>
  </si>
  <si>
    <t>生态示范林建设398亩</t>
  </si>
  <si>
    <t>完成项目398亩营造林任务，任务完成率≥90%，检查验收合格率≧85%</t>
  </si>
  <si>
    <t>生态示范林建设696亩</t>
  </si>
  <si>
    <t>完成项目696亩营造林任务，任务完成率≥90%，检查验收合格率≧85%</t>
  </si>
  <si>
    <t>生态示范林建设1300亩</t>
  </si>
  <si>
    <t>完成项目1300亩营造林任务，任务完成率≥90%，检查验收合格率≧85%</t>
  </si>
  <si>
    <t>百安坝街道</t>
  </si>
  <si>
    <t>生态示范林建设86亩</t>
  </si>
  <si>
    <t>完成项目86亩营造林任务，任务完成率≥90%，检查验收合格率≧85%</t>
  </si>
  <si>
    <t>高峰街道</t>
  </si>
  <si>
    <t>生态示范林建设195亩</t>
  </si>
  <si>
    <t>完成项目252亩营造林任务，任务完成率≥90%，检查验收合格率≧85%</t>
  </si>
  <si>
    <t>万州区2023年长江重庆段“两岸青山 • 千里林带”森林抚育</t>
  </si>
  <si>
    <t>森林抚育520亩</t>
  </si>
  <si>
    <t>完成项目520亩营造林任务，任务完成率≥90%，检查验收合格率≧85%</t>
  </si>
  <si>
    <t>森林抚育1500亩</t>
  </si>
  <si>
    <t>完成项目1500亩营造林任务，任务完成率≥90%，检查验收合格率≧85%</t>
  </si>
  <si>
    <t>森林抚育1000亩</t>
  </si>
  <si>
    <t>完成项目1000亩营造林任务，任务完成率≥90%，检查验收合格率≧85%</t>
  </si>
  <si>
    <t>森林抚育560亩</t>
  </si>
  <si>
    <t>完成项目560亩营造林任务，任务完成率≥90%，检查验收合格率≧85%</t>
  </si>
  <si>
    <t>森林抚育3000亩</t>
  </si>
  <si>
    <t>完成项目3000亩营造林任务，任务完成率≥90%，检查验收合格率≧85%</t>
  </si>
  <si>
    <t>森林抚育2000亩</t>
  </si>
  <si>
    <t>完成项目2000亩营造林任务，任务完成率≥90%，检查验收合格率≧85%</t>
  </si>
  <si>
    <t>森林抚育2880亩</t>
  </si>
  <si>
    <t>完成项目2880亩营造林任务，任务完成率≥90%，检查验收合格率≧85%</t>
  </si>
  <si>
    <t>森林抚育1540亩</t>
  </si>
  <si>
    <t>完成项目1540亩营造林任务，任务完成率≥90%，检查验收合格率≧85%</t>
  </si>
  <si>
    <t>森林抚育2500亩</t>
  </si>
  <si>
    <t>完成项目2500亩营造林任务，任务完成率≥90%，检查验收合格率≧85%</t>
  </si>
  <si>
    <t>区国有铁峰山林场</t>
  </si>
  <si>
    <t>森林抚育500亩</t>
  </si>
  <si>
    <t>完成项目500亩营造林任务，任务完成率≥90%，检查验收合格率≧85%</t>
  </si>
  <si>
    <t>国有新田林场</t>
  </si>
  <si>
    <t>区国有新田林场</t>
  </si>
  <si>
    <t>万州区2023年长江重庆段“两岸青山 • 千里林带”低效林改造</t>
  </si>
  <si>
    <t>低效林改造693亩</t>
  </si>
  <si>
    <t>完成项目693亩营造林任务，任务完成率≥90%，检查验收合格率≧85%</t>
  </si>
  <si>
    <t>低效林改造830亩</t>
  </si>
  <si>
    <t>完成项目830亩营造林任务，任务完成率≥90%，检查验收合格率≧85%</t>
  </si>
  <si>
    <t>低效林改造228亩</t>
  </si>
  <si>
    <t>完成项目228亩营造林任务，任务完成率≥90%，检查验收合格率≧85%</t>
  </si>
  <si>
    <t>低效林改造279亩</t>
  </si>
  <si>
    <t>完成项目279亩营造林任务，任务完成率≥90%，检查验收合格率≧85%</t>
  </si>
  <si>
    <t>低效林改造655亩</t>
  </si>
  <si>
    <t>完成项目655亩营造林任务，任务完成率≥90%，检查验收合格率≧85%</t>
  </si>
  <si>
    <t>低效林改造631亩</t>
  </si>
  <si>
    <t>完成项目631亩营造林任务，任务完成率≥90%，检查验收合格率≧85%</t>
  </si>
  <si>
    <t>低效林改造834亩</t>
  </si>
  <si>
    <t>完成项目834亩营造林任务，任务完成率≥90%，检查验收合格率≧85%</t>
  </si>
  <si>
    <t>低效林改造516亩</t>
  </si>
  <si>
    <t>完成项目516亩营造林任务，任务完成率≥90%，检查验收合格率≧85%</t>
  </si>
  <si>
    <t>低效林改造334亩</t>
  </si>
  <si>
    <t>完成项目334亩营造林任务，任务完成率≥90%，检查验收合格率≧85%</t>
  </si>
  <si>
    <t>万州区2023年长江重庆段“两岸青山 • 千里林带”</t>
  </si>
  <si>
    <t>全区</t>
  </si>
  <si>
    <t>工作经费（设计、验收、监理、档案管理等）</t>
  </si>
  <si>
    <t>完成项目3.32万亩营造林任务，任务完成率≥90%，检查验收合格率≧85%</t>
  </si>
  <si>
    <t>万州区2022年度松材线虫病防治</t>
  </si>
  <si>
    <t>相关镇乡、街道及林场</t>
  </si>
  <si>
    <t>对万州辖区发生松材线虫病疫情的镇乡街道及林场开展病枯死松木及自然灾害死亡的松木除治清理工作</t>
  </si>
  <si>
    <t>2022年度计划完成清理病枯死松树面积≥26.7万亩，清理病枯死松树株数≥23万株。</t>
  </si>
  <si>
    <t>区森林病虫防治检疫站</t>
  </si>
  <si>
    <t>开展病枯死松木及自然灾害死亡的松木除治清理工作</t>
  </si>
  <si>
    <r>
      <rPr>
        <sz val="11"/>
        <color theme="1"/>
        <rFont val="宋体"/>
        <charset val="134"/>
        <scheme val="minor"/>
      </rPr>
      <t>完成除治小班15个，除治清理总面积</t>
    </r>
    <r>
      <rPr>
        <sz val="11"/>
        <color theme="1"/>
        <rFont val="宋体"/>
        <charset val="134"/>
        <scheme val="minor"/>
      </rPr>
      <t>581.10</t>
    </r>
    <r>
      <rPr>
        <sz val="11"/>
        <color theme="1"/>
        <rFont val="宋体"/>
        <charset val="134"/>
        <scheme val="minor"/>
      </rPr>
      <t>亩；除治疫木总株</t>
    </r>
    <r>
      <rPr>
        <sz val="11"/>
        <color theme="1"/>
        <rFont val="宋体"/>
        <charset val="134"/>
        <scheme val="minor"/>
      </rPr>
      <t>1582</t>
    </r>
    <r>
      <rPr>
        <sz val="11"/>
        <color theme="1"/>
        <rFont val="宋体"/>
        <charset val="134"/>
        <scheme val="minor"/>
      </rPr>
      <t>株，松材线虫病防控验收合格率</t>
    </r>
    <r>
      <rPr>
        <sz val="11"/>
        <color theme="1"/>
        <rFont val="宋体"/>
        <charset val="134"/>
      </rPr>
      <t>≥</t>
    </r>
    <r>
      <rPr>
        <sz val="11"/>
        <color theme="1"/>
        <rFont val="宋体"/>
        <charset val="134"/>
        <scheme val="minor"/>
      </rPr>
      <t>96%，防治辖区民众满意度</t>
    </r>
    <r>
      <rPr>
        <sz val="11"/>
        <color theme="1"/>
        <rFont val="宋体"/>
        <charset val="134"/>
      </rPr>
      <t>≥</t>
    </r>
    <r>
      <rPr>
        <sz val="11"/>
        <color theme="1"/>
        <rFont val="宋体"/>
        <charset val="134"/>
        <scheme val="minor"/>
      </rPr>
      <t>90%。</t>
    </r>
  </si>
  <si>
    <t>陈家坝街道</t>
  </si>
  <si>
    <r>
      <rPr>
        <sz val="11"/>
        <rFont val="宋体"/>
        <charset val="134"/>
        <scheme val="minor"/>
      </rPr>
      <t>完成除治小班4个，除治清理总面积</t>
    </r>
    <r>
      <rPr>
        <sz val="11"/>
        <rFont val="宋体"/>
        <charset val="134"/>
        <scheme val="minor"/>
      </rPr>
      <t>198.23</t>
    </r>
    <r>
      <rPr>
        <sz val="11"/>
        <rFont val="宋体"/>
        <charset val="134"/>
        <scheme val="minor"/>
      </rPr>
      <t>亩，松材线虫病防控验收合格率≥96%，防治辖区民众满意度≥90%。</t>
    </r>
  </si>
  <si>
    <r>
      <rPr>
        <sz val="11"/>
        <color theme="1"/>
        <rFont val="宋体"/>
        <charset val="134"/>
        <scheme val="minor"/>
      </rPr>
      <t>完成除治小班2</t>
    </r>
    <r>
      <rPr>
        <sz val="11"/>
        <color theme="1"/>
        <rFont val="宋体"/>
        <charset val="134"/>
        <scheme val="minor"/>
      </rPr>
      <t>0</t>
    </r>
    <r>
      <rPr>
        <sz val="11"/>
        <color theme="1"/>
        <rFont val="宋体"/>
        <charset val="134"/>
        <scheme val="minor"/>
      </rPr>
      <t>个，除治清理总面积</t>
    </r>
    <r>
      <rPr>
        <sz val="11"/>
        <color theme="1"/>
        <rFont val="宋体"/>
        <charset val="134"/>
        <scheme val="minor"/>
      </rPr>
      <t>1147.10</t>
    </r>
    <r>
      <rPr>
        <sz val="11"/>
        <color theme="1"/>
        <rFont val="宋体"/>
        <charset val="134"/>
        <scheme val="minor"/>
      </rPr>
      <t>亩；除治疫木总株</t>
    </r>
    <r>
      <rPr>
        <sz val="11"/>
        <color theme="1"/>
        <rFont val="宋体"/>
        <charset val="134"/>
        <scheme val="minor"/>
      </rPr>
      <t>809</t>
    </r>
    <r>
      <rPr>
        <sz val="11"/>
        <color theme="1"/>
        <rFont val="宋体"/>
        <charset val="134"/>
        <scheme val="minor"/>
      </rPr>
      <t>株，松材线虫病防控验收合格率≥96%，防治辖区民众满意度≥90%。</t>
    </r>
  </si>
  <si>
    <r>
      <rPr>
        <sz val="11"/>
        <color theme="1"/>
        <rFont val="宋体"/>
        <charset val="134"/>
        <scheme val="minor"/>
      </rPr>
      <t>完成除治小班3</t>
    </r>
    <r>
      <rPr>
        <sz val="11"/>
        <color theme="1"/>
        <rFont val="宋体"/>
        <charset val="134"/>
        <scheme val="minor"/>
      </rPr>
      <t>6</t>
    </r>
    <r>
      <rPr>
        <sz val="11"/>
        <color theme="1"/>
        <rFont val="宋体"/>
        <charset val="134"/>
        <scheme val="minor"/>
      </rPr>
      <t>个，除治清理总面积</t>
    </r>
    <r>
      <rPr>
        <sz val="11"/>
        <color theme="1"/>
        <rFont val="宋体"/>
        <charset val="134"/>
        <scheme val="minor"/>
      </rPr>
      <t>6491.22</t>
    </r>
    <r>
      <rPr>
        <sz val="11"/>
        <color theme="1"/>
        <rFont val="宋体"/>
        <charset val="134"/>
        <scheme val="minor"/>
      </rPr>
      <t>亩；除治疫木总株</t>
    </r>
    <r>
      <rPr>
        <sz val="11"/>
        <color theme="1"/>
        <rFont val="宋体"/>
        <charset val="134"/>
        <scheme val="minor"/>
      </rPr>
      <t>7342</t>
    </r>
    <r>
      <rPr>
        <sz val="11"/>
        <color theme="1"/>
        <rFont val="宋体"/>
        <charset val="134"/>
        <scheme val="minor"/>
      </rPr>
      <t>株，松材线虫病防控验收合格率≥96%，防治辖区民众满意度≥90%。</t>
    </r>
  </si>
  <si>
    <t>分水镇</t>
  </si>
  <si>
    <r>
      <rPr>
        <sz val="11"/>
        <color theme="1"/>
        <rFont val="宋体"/>
        <charset val="134"/>
        <scheme val="minor"/>
      </rPr>
      <t>完成除治小班2</t>
    </r>
    <r>
      <rPr>
        <sz val="11"/>
        <color theme="1"/>
        <rFont val="宋体"/>
        <charset val="134"/>
        <scheme val="minor"/>
      </rPr>
      <t>53</t>
    </r>
    <r>
      <rPr>
        <sz val="11"/>
        <color theme="1"/>
        <rFont val="宋体"/>
        <charset val="134"/>
        <scheme val="minor"/>
      </rPr>
      <t>个，除治清理总面积</t>
    </r>
    <r>
      <rPr>
        <sz val="11"/>
        <color theme="1"/>
        <rFont val="宋体"/>
        <charset val="134"/>
        <scheme val="minor"/>
      </rPr>
      <t>17615.13</t>
    </r>
    <r>
      <rPr>
        <sz val="11"/>
        <color theme="1"/>
        <rFont val="宋体"/>
        <charset val="134"/>
        <scheme val="minor"/>
      </rPr>
      <t>亩；除治疫木总株</t>
    </r>
    <r>
      <rPr>
        <sz val="11"/>
        <color theme="1"/>
        <rFont val="宋体"/>
        <charset val="134"/>
        <scheme val="minor"/>
      </rPr>
      <t>8198</t>
    </r>
    <r>
      <rPr>
        <sz val="11"/>
        <color theme="1"/>
        <rFont val="宋体"/>
        <charset val="134"/>
        <scheme val="minor"/>
      </rPr>
      <t>株，松材线虫病防控验收合格率≥96%，防治辖区民众满意度≥90%。</t>
    </r>
  </si>
  <si>
    <r>
      <rPr>
        <sz val="11"/>
        <color theme="1"/>
        <rFont val="宋体"/>
        <charset val="134"/>
        <scheme val="minor"/>
      </rPr>
      <t>完成除治小班6</t>
    </r>
    <r>
      <rPr>
        <sz val="11"/>
        <color theme="1"/>
        <rFont val="宋体"/>
        <charset val="134"/>
        <scheme val="minor"/>
      </rPr>
      <t>9</t>
    </r>
    <r>
      <rPr>
        <sz val="11"/>
        <color theme="1"/>
        <rFont val="宋体"/>
        <charset val="134"/>
        <scheme val="minor"/>
      </rPr>
      <t>个，除治清理总面积</t>
    </r>
    <r>
      <rPr>
        <sz val="11"/>
        <color theme="1"/>
        <rFont val="宋体"/>
        <charset val="134"/>
        <scheme val="minor"/>
      </rPr>
      <t>3869.40</t>
    </r>
    <r>
      <rPr>
        <sz val="11"/>
        <color theme="1"/>
        <rFont val="宋体"/>
        <charset val="134"/>
        <scheme val="minor"/>
      </rPr>
      <t>亩；除治疫木总株</t>
    </r>
    <r>
      <rPr>
        <sz val="11"/>
        <color theme="1"/>
        <rFont val="宋体"/>
        <charset val="134"/>
        <scheme val="minor"/>
      </rPr>
      <t>3223</t>
    </r>
    <r>
      <rPr>
        <sz val="11"/>
        <color theme="1"/>
        <rFont val="宋体"/>
        <charset val="134"/>
        <scheme val="minor"/>
      </rPr>
      <t>株，松材线虫病防控验收合格率≥96%，防治辖区民众满意度≥90%。</t>
    </r>
  </si>
  <si>
    <r>
      <rPr>
        <sz val="11"/>
        <rFont val="宋体"/>
        <charset val="134"/>
        <scheme val="minor"/>
      </rPr>
      <t>完成除治小班2</t>
    </r>
    <r>
      <rPr>
        <sz val="11"/>
        <rFont val="宋体"/>
        <charset val="134"/>
        <scheme val="minor"/>
      </rPr>
      <t>7</t>
    </r>
    <r>
      <rPr>
        <sz val="11"/>
        <rFont val="宋体"/>
        <charset val="134"/>
        <scheme val="minor"/>
      </rPr>
      <t>个，除治清理总面积</t>
    </r>
    <r>
      <rPr>
        <sz val="11"/>
        <rFont val="宋体"/>
        <charset val="134"/>
        <scheme val="minor"/>
      </rPr>
      <t>764.15</t>
    </r>
    <r>
      <rPr>
        <sz val="11"/>
        <rFont val="宋体"/>
        <charset val="134"/>
        <scheme val="minor"/>
      </rPr>
      <t>亩；除治疫木总株</t>
    </r>
    <r>
      <rPr>
        <sz val="11"/>
        <rFont val="宋体"/>
        <charset val="134"/>
        <scheme val="minor"/>
      </rPr>
      <t>432</t>
    </r>
    <r>
      <rPr>
        <sz val="11"/>
        <rFont val="宋体"/>
        <charset val="134"/>
        <scheme val="minor"/>
      </rPr>
      <t>株，松材线虫病防控验收合格率≥96%，防治辖区民众满意度≥90%。</t>
    </r>
  </si>
  <si>
    <r>
      <rPr>
        <sz val="11"/>
        <color theme="1"/>
        <rFont val="宋体"/>
        <charset val="134"/>
        <scheme val="minor"/>
      </rPr>
      <t>完成除治小班4</t>
    </r>
    <r>
      <rPr>
        <sz val="11"/>
        <color theme="1"/>
        <rFont val="宋体"/>
        <charset val="134"/>
        <scheme val="minor"/>
      </rPr>
      <t>7</t>
    </r>
    <r>
      <rPr>
        <sz val="11"/>
        <color theme="1"/>
        <rFont val="宋体"/>
        <charset val="134"/>
        <scheme val="minor"/>
      </rPr>
      <t>个，除治清理总面积</t>
    </r>
    <r>
      <rPr>
        <sz val="11"/>
        <color theme="1"/>
        <rFont val="宋体"/>
        <charset val="134"/>
        <scheme val="minor"/>
      </rPr>
      <t>4589.42</t>
    </r>
    <r>
      <rPr>
        <sz val="11"/>
        <color theme="1"/>
        <rFont val="宋体"/>
        <charset val="134"/>
        <scheme val="minor"/>
      </rPr>
      <t>亩；除治疫木总株</t>
    </r>
    <r>
      <rPr>
        <sz val="11"/>
        <color theme="1"/>
        <rFont val="宋体"/>
        <charset val="134"/>
        <scheme val="minor"/>
      </rPr>
      <t>3169</t>
    </r>
    <r>
      <rPr>
        <sz val="11"/>
        <color theme="1"/>
        <rFont val="宋体"/>
        <charset val="134"/>
        <scheme val="minor"/>
      </rPr>
      <t>株，松材线虫病防控验收合格率≥96%，防治辖区民众满意度≥90%。</t>
    </r>
  </si>
  <si>
    <t>郭村镇</t>
  </si>
  <si>
    <r>
      <rPr>
        <sz val="11"/>
        <color theme="1"/>
        <rFont val="宋体"/>
        <charset val="134"/>
        <scheme val="minor"/>
      </rPr>
      <t>完成除治小班2</t>
    </r>
    <r>
      <rPr>
        <sz val="11"/>
        <color theme="1"/>
        <rFont val="宋体"/>
        <charset val="134"/>
        <scheme val="minor"/>
      </rPr>
      <t>6</t>
    </r>
    <r>
      <rPr>
        <sz val="11"/>
        <color theme="1"/>
        <rFont val="宋体"/>
        <charset val="134"/>
        <scheme val="minor"/>
      </rPr>
      <t>个，除治清理总面积</t>
    </r>
    <r>
      <rPr>
        <sz val="11"/>
        <color theme="1"/>
        <rFont val="宋体"/>
        <charset val="134"/>
        <scheme val="minor"/>
      </rPr>
      <t>1331.44</t>
    </r>
    <r>
      <rPr>
        <sz val="11"/>
        <color theme="1"/>
        <rFont val="宋体"/>
        <charset val="134"/>
        <scheme val="minor"/>
      </rPr>
      <t>亩；除治疫木总株</t>
    </r>
    <r>
      <rPr>
        <sz val="11"/>
        <color theme="1"/>
        <rFont val="宋体"/>
        <charset val="134"/>
        <scheme val="minor"/>
      </rPr>
      <t>1101</t>
    </r>
    <r>
      <rPr>
        <sz val="11"/>
        <color theme="1"/>
        <rFont val="宋体"/>
        <charset val="134"/>
        <scheme val="minor"/>
      </rPr>
      <t>株，松材线虫病防控验收合格率≥96%，防治辖区民众满意度≥90%。</t>
    </r>
  </si>
  <si>
    <t>黄柏乡</t>
  </si>
  <si>
    <r>
      <rPr>
        <sz val="11"/>
        <color theme="1"/>
        <rFont val="宋体"/>
        <charset val="134"/>
        <scheme val="minor"/>
      </rPr>
      <t>完成除治小班20个，除治清理总面积</t>
    </r>
    <r>
      <rPr>
        <sz val="11"/>
        <color theme="1"/>
        <rFont val="宋体"/>
        <charset val="134"/>
        <scheme val="minor"/>
      </rPr>
      <t>725.98</t>
    </r>
    <r>
      <rPr>
        <sz val="11"/>
        <color theme="1"/>
        <rFont val="宋体"/>
        <charset val="134"/>
        <scheme val="minor"/>
      </rPr>
      <t>亩；除治疫木总株</t>
    </r>
    <r>
      <rPr>
        <sz val="11"/>
        <color theme="1"/>
        <rFont val="宋体"/>
        <charset val="134"/>
        <scheme val="minor"/>
      </rPr>
      <t>383</t>
    </r>
    <r>
      <rPr>
        <sz val="11"/>
        <color theme="1"/>
        <rFont val="宋体"/>
        <charset val="134"/>
        <scheme val="minor"/>
      </rPr>
      <t>株，松材线虫病防控验收合格率≥96%，防治辖区民众满意度≥90%。</t>
    </r>
  </si>
  <si>
    <t>九池街道</t>
  </si>
  <si>
    <r>
      <rPr>
        <sz val="11"/>
        <color theme="1"/>
        <rFont val="宋体"/>
        <charset val="134"/>
        <scheme val="minor"/>
      </rPr>
      <t>完成除治小班1个，除治清理总面积</t>
    </r>
    <r>
      <rPr>
        <sz val="11"/>
        <color theme="1"/>
        <rFont val="宋体"/>
        <charset val="134"/>
        <scheme val="minor"/>
      </rPr>
      <t>37.73</t>
    </r>
    <r>
      <rPr>
        <sz val="11"/>
        <color theme="1"/>
        <rFont val="宋体"/>
        <charset val="134"/>
        <scheme val="minor"/>
      </rPr>
      <t>亩；除治疫木总株</t>
    </r>
    <r>
      <rPr>
        <sz val="11"/>
        <color theme="1"/>
        <rFont val="宋体"/>
        <charset val="134"/>
        <scheme val="minor"/>
      </rPr>
      <t>30</t>
    </r>
    <r>
      <rPr>
        <sz val="11"/>
        <color theme="1"/>
        <rFont val="宋体"/>
        <charset val="134"/>
        <scheme val="minor"/>
      </rPr>
      <t>株，松材线虫病防控验收合格率≥96%，防治辖区民众满意度≥90%。</t>
    </r>
  </si>
  <si>
    <t>李河镇</t>
  </si>
  <si>
    <r>
      <rPr>
        <sz val="11"/>
        <color theme="1"/>
        <rFont val="宋体"/>
        <charset val="134"/>
        <scheme val="minor"/>
      </rPr>
      <t>完成除治小班1</t>
    </r>
    <r>
      <rPr>
        <sz val="11"/>
        <color theme="1"/>
        <rFont val="宋体"/>
        <charset val="134"/>
        <scheme val="minor"/>
      </rPr>
      <t>70</t>
    </r>
    <r>
      <rPr>
        <sz val="11"/>
        <color theme="1"/>
        <rFont val="宋体"/>
        <charset val="134"/>
        <scheme val="minor"/>
      </rPr>
      <t>个，除治清理总面积</t>
    </r>
    <r>
      <rPr>
        <sz val="11"/>
        <color theme="1"/>
        <rFont val="宋体"/>
        <charset val="134"/>
        <scheme val="minor"/>
      </rPr>
      <t>7332.63</t>
    </r>
    <r>
      <rPr>
        <sz val="11"/>
        <color theme="1"/>
        <rFont val="宋体"/>
        <charset val="134"/>
        <scheme val="minor"/>
      </rPr>
      <t>亩；除治疫木总株</t>
    </r>
    <r>
      <rPr>
        <sz val="11"/>
        <color theme="1"/>
        <rFont val="宋体"/>
        <charset val="134"/>
        <scheme val="minor"/>
      </rPr>
      <t>6052</t>
    </r>
    <r>
      <rPr>
        <sz val="11"/>
        <color theme="1"/>
        <rFont val="宋体"/>
        <charset val="134"/>
        <scheme val="minor"/>
      </rPr>
      <t>株，松材线虫病防控验收合格率≥96%，防治辖区民众满意度≥90%。</t>
    </r>
  </si>
  <si>
    <t>龙都街道</t>
  </si>
  <si>
    <t>完成除治小班2个，除治清理总面积32.54亩，松材线虫病防控验收合格率≥96%，防治辖区民众满意度≥90%。</t>
  </si>
  <si>
    <t>国有龙驹林场</t>
  </si>
  <si>
    <r>
      <rPr>
        <sz val="11"/>
        <color theme="1"/>
        <rFont val="宋体"/>
        <charset val="134"/>
        <scheme val="minor"/>
      </rPr>
      <t>完成除治小班5</t>
    </r>
    <r>
      <rPr>
        <sz val="11"/>
        <color theme="1"/>
        <rFont val="宋体"/>
        <charset val="134"/>
        <scheme val="minor"/>
      </rPr>
      <t>4</t>
    </r>
    <r>
      <rPr>
        <sz val="11"/>
        <color theme="1"/>
        <rFont val="宋体"/>
        <charset val="134"/>
        <scheme val="minor"/>
      </rPr>
      <t>个，除治清理总面积</t>
    </r>
    <r>
      <rPr>
        <sz val="11"/>
        <color theme="1"/>
        <rFont val="宋体"/>
        <charset val="134"/>
        <scheme val="minor"/>
      </rPr>
      <t>7026.79</t>
    </r>
    <r>
      <rPr>
        <sz val="11"/>
        <color theme="1"/>
        <rFont val="宋体"/>
        <charset val="134"/>
        <scheme val="minor"/>
      </rPr>
      <t>亩；除治疫木总株</t>
    </r>
    <r>
      <rPr>
        <sz val="11"/>
        <color theme="1"/>
        <rFont val="宋体"/>
        <charset val="134"/>
        <scheme val="minor"/>
      </rPr>
      <t>3665</t>
    </r>
    <r>
      <rPr>
        <sz val="11"/>
        <color theme="1"/>
        <rFont val="宋体"/>
        <charset val="134"/>
        <scheme val="minor"/>
      </rPr>
      <t>株，松材线虫病防控验收合格率≥96%，防治辖区民众满意度≥90%。</t>
    </r>
  </si>
  <si>
    <t>龙驹镇</t>
  </si>
  <si>
    <r>
      <rPr>
        <sz val="11"/>
        <color theme="1"/>
        <rFont val="宋体"/>
        <charset val="134"/>
        <scheme val="minor"/>
      </rPr>
      <t>完成除治小班1</t>
    </r>
    <r>
      <rPr>
        <sz val="11"/>
        <color theme="1"/>
        <rFont val="宋体"/>
        <charset val="134"/>
        <scheme val="minor"/>
      </rPr>
      <t>62</t>
    </r>
    <r>
      <rPr>
        <sz val="11"/>
        <color theme="1"/>
        <rFont val="宋体"/>
        <charset val="134"/>
        <scheme val="minor"/>
      </rPr>
      <t>个，除治清理总面积</t>
    </r>
    <r>
      <rPr>
        <sz val="11"/>
        <color theme="1"/>
        <rFont val="宋体"/>
        <charset val="134"/>
        <scheme val="minor"/>
      </rPr>
      <t>29406.67</t>
    </r>
    <r>
      <rPr>
        <sz val="11"/>
        <color theme="1"/>
        <rFont val="宋体"/>
        <charset val="134"/>
        <scheme val="minor"/>
      </rPr>
      <t>亩；除治疫木总株</t>
    </r>
    <r>
      <rPr>
        <sz val="11"/>
        <color theme="1"/>
        <rFont val="宋体"/>
        <charset val="134"/>
        <scheme val="minor"/>
      </rPr>
      <t>12510</t>
    </r>
    <r>
      <rPr>
        <sz val="11"/>
        <color theme="1"/>
        <rFont val="宋体"/>
        <charset val="134"/>
        <scheme val="minor"/>
      </rPr>
      <t>株，松材线虫病防控验收合格率≥96%，防治辖区民众满意度≥90%。</t>
    </r>
  </si>
  <si>
    <r>
      <rPr>
        <sz val="11"/>
        <color theme="1"/>
        <rFont val="宋体"/>
        <charset val="134"/>
        <scheme val="minor"/>
      </rPr>
      <t>完成除治小班1</t>
    </r>
    <r>
      <rPr>
        <sz val="11"/>
        <color theme="1"/>
        <rFont val="宋体"/>
        <charset val="134"/>
        <scheme val="minor"/>
      </rPr>
      <t>52</t>
    </r>
    <r>
      <rPr>
        <sz val="11"/>
        <color theme="1"/>
        <rFont val="宋体"/>
        <charset val="134"/>
        <scheme val="minor"/>
      </rPr>
      <t>个，除治清理总面积</t>
    </r>
    <r>
      <rPr>
        <sz val="11"/>
        <color theme="1"/>
        <rFont val="宋体"/>
        <charset val="134"/>
        <scheme val="minor"/>
      </rPr>
      <t>8108.17</t>
    </r>
    <r>
      <rPr>
        <sz val="11"/>
        <color theme="1"/>
        <rFont val="宋体"/>
        <charset val="134"/>
        <scheme val="minor"/>
      </rPr>
      <t>亩；除治疫木总株</t>
    </r>
    <r>
      <rPr>
        <sz val="11"/>
        <color theme="1"/>
        <rFont val="宋体"/>
        <charset val="134"/>
        <scheme val="minor"/>
      </rPr>
      <t>6686</t>
    </r>
    <r>
      <rPr>
        <sz val="11"/>
        <color theme="1"/>
        <rFont val="宋体"/>
        <charset val="134"/>
        <scheme val="minor"/>
      </rPr>
      <t>株，松材线虫病防控验收合格率≥96%，防治辖区民众满意度≥90%。</t>
    </r>
  </si>
  <si>
    <t>罗田镇</t>
  </si>
  <si>
    <r>
      <rPr>
        <sz val="11"/>
        <color theme="1"/>
        <rFont val="宋体"/>
        <charset val="134"/>
        <scheme val="minor"/>
      </rPr>
      <t>完成除治小班1</t>
    </r>
    <r>
      <rPr>
        <sz val="11"/>
        <color theme="1"/>
        <rFont val="宋体"/>
        <charset val="134"/>
        <scheme val="minor"/>
      </rPr>
      <t>9</t>
    </r>
    <r>
      <rPr>
        <sz val="11"/>
        <color theme="1"/>
        <rFont val="宋体"/>
        <charset val="134"/>
        <scheme val="minor"/>
      </rPr>
      <t>个，除治清理总面积</t>
    </r>
    <r>
      <rPr>
        <sz val="11"/>
        <color theme="1"/>
        <rFont val="宋体"/>
        <charset val="134"/>
        <scheme val="minor"/>
      </rPr>
      <t>2506.82</t>
    </r>
    <r>
      <rPr>
        <sz val="11"/>
        <color theme="1"/>
        <rFont val="宋体"/>
        <charset val="134"/>
        <scheme val="minor"/>
      </rPr>
      <t>亩；除治疫木总株</t>
    </r>
    <r>
      <rPr>
        <sz val="11"/>
        <color theme="1"/>
        <rFont val="宋体"/>
        <charset val="134"/>
        <scheme val="minor"/>
      </rPr>
      <t>1359</t>
    </r>
    <r>
      <rPr>
        <sz val="11"/>
        <color theme="1"/>
        <rFont val="宋体"/>
        <charset val="134"/>
        <scheme val="minor"/>
      </rPr>
      <t>株，松材线虫病防控验收合格率≥96%，防治辖区民众满意度≥90%。</t>
    </r>
  </si>
  <si>
    <r>
      <rPr>
        <sz val="11"/>
        <color theme="1"/>
        <rFont val="宋体"/>
        <charset val="134"/>
        <scheme val="minor"/>
      </rPr>
      <t>完成除治小班6</t>
    </r>
    <r>
      <rPr>
        <sz val="11"/>
        <color theme="1"/>
        <rFont val="宋体"/>
        <charset val="134"/>
        <scheme val="minor"/>
      </rPr>
      <t>2</t>
    </r>
    <r>
      <rPr>
        <sz val="11"/>
        <color theme="1"/>
        <rFont val="宋体"/>
        <charset val="134"/>
        <scheme val="minor"/>
      </rPr>
      <t>个，除治清理总面积</t>
    </r>
    <r>
      <rPr>
        <sz val="11"/>
        <color theme="1"/>
        <rFont val="宋体"/>
        <charset val="134"/>
        <scheme val="minor"/>
      </rPr>
      <t>4387.24</t>
    </r>
    <r>
      <rPr>
        <sz val="11"/>
        <color theme="1"/>
        <rFont val="宋体"/>
        <charset val="134"/>
        <scheme val="minor"/>
      </rPr>
      <t>亩；除治疫木总株</t>
    </r>
    <r>
      <rPr>
        <sz val="11"/>
        <color theme="1"/>
        <rFont val="宋体"/>
        <charset val="134"/>
        <scheme val="minor"/>
      </rPr>
      <t>4497</t>
    </r>
    <r>
      <rPr>
        <sz val="11"/>
        <color theme="1"/>
        <rFont val="宋体"/>
        <charset val="134"/>
        <scheme val="minor"/>
      </rPr>
      <t>株，松材线虫病防控验收合格率≥96%，防治辖区民众满意度≥90%。</t>
    </r>
  </si>
  <si>
    <t>双河口街道</t>
  </si>
  <si>
    <r>
      <rPr>
        <sz val="11"/>
        <color theme="1"/>
        <rFont val="宋体"/>
        <charset val="134"/>
        <scheme val="minor"/>
      </rPr>
      <t>完成除治小班3个，除治清理总面积123.21</t>
    </r>
    <r>
      <rPr>
        <sz val="11"/>
        <color theme="1"/>
        <rFont val="宋体"/>
        <charset val="134"/>
        <scheme val="minor"/>
      </rPr>
      <t>亩，除治疫木总株</t>
    </r>
    <r>
      <rPr>
        <sz val="11"/>
        <color theme="1"/>
        <rFont val="宋体"/>
        <charset val="134"/>
        <scheme val="minor"/>
      </rPr>
      <t>80</t>
    </r>
    <r>
      <rPr>
        <sz val="11"/>
        <color theme="1"/>
        <rFont val="宋体"/>
        <charset val="134"/>
        <scheme val="minor"/>
      </rPr>
      <t>株</t>
    </r>
    <r>
      <rPr>
        <sz val="11"/>
        <color theme="1"/>
        <rFont val="宋体"/>
        <charset val="134"/>
        <scheme val="minor"/>
      </rPr>
      <t>,</t>
    </r>
    <r>
      <rPr>
        <sz val="11"/>
        <color theme="1"/>
        <rFont val="宋体"/>
        <charset val="134"/>
        <scheme val="minor"/>
      </rPr>
      <t>松材线虫病防控验收合格率≥96%，防治辖区民众满意度≥90%。</t>
    </r>
  </si>
  <si>
    <t>太安镇</t>
  </si>
  <si>
    <t>完成除治小班15个，除治清理总面积1178.60亩；除治疫木总株647株，松材线虫病防控验收合格率≥96%，防治辖区民众满意度≥90%。</t>
  </si>
  <si>
    <t>太龙镇</t>
  </si>
  <si>
    <r>
      <rPr>
        <sz val="11"/>
        <color theme="1"/>
        <rFont val="宋体"/>
        <charset val="134"/>
        <scheme val="minor"/>
      </rPr>
      <t>完成除治小班6个，除治清理总面积</t>
    </r>
    <r>
      <rPr>
        <sz val="11"/>
        <color theme="1"/>
        <rFont val="宋体"/>
        <charset val="134"/>
        <scheme val="minor"/>
      </rPr>
      <t>340.58</t>
    </r>
    <r>
      <rPr>
        <sz val="11"/>
        <color theme="1"/>
        <rFont val="宋体"/>
        <charset val="134"/>
        <scheme val="minor"/>
      </rPr>
      <t>亩；除治疫木总株</t>
    </r>
    <r>
      <rPr>
        <sz val="11"/>
        <color theme="1"/>
        <rFont val="宋体"/>
        <charset val="134"/>
        <scheme val="minor"/>
      </rPr>
      <t>215</t>
    </r>
    <r>
      <rPr>
        <sz val="11"/>
        <color theme="1"/>
        <rFont val="宋体"/>
        <charset val="134"/>
        <scheme val="minor"/>
      </rPr>
      <t>株，松材线虫病防控验收合格率≥96%，防治辖区民众满意度≥90%。</t>
    </r>
  </si>
  <si>
    <t>天城镇街道</t>
  </si>
  <si>
    <r>
      <rPr>
        <sz val="11"/>
        <rFont val="宋体"/>
        <charset val="134"/>
        <scheme val="minor"/>
      </rPr>
      <t>完成除治小班5</t>
    </r>
    <r>
      <rPr>
        <sz val="11"/>
        <rFont val="宋体"/>
        <charset val="134"/>
        <scheme val="minor"/>
      </rPr>
      <t>3</t>
    </r>
    <r>
      <rPr>
        <sz val="11"/>
        <rFont val="宋体"/>
        <charset val="134"/>
        <scheme val="minor"/>
      </rPr>
      <t>个，除治清理总面积</t>
    </r>
    <r>
      <rPr>
        <sz val="11"/>
        <rFont val="宋体"/>
        <charset val="134"/>
        <scheme val="minor"/>
      </rPr>
      <t>5367.42</t>
    </r>
    <r>
      <rPr>
        <sz val="11"/>
        <rFont val="宋体"/>
        <charset val="134"/>
        <scheme val="minor"/>
      </rPr>
      <t>亩；除治疫木总株</t>
    </r>
    <r>
      <rPr>
        <sz val="11"/>
        <rFont val="宋体"/>
        <charset val="134"/>
        <scheme val="minor"/>
      </rPr>
      <t>3782</t>
    </r>
    <r>
      <rPr>
        <sz val="11"/>
        <rFont val="宋体"/>
        <charset val="134"/>
        <scheme val="minor"/>
      </rPr>
      <t>株，松材线虫病防控验收合格率≥96%，防治辖区民众满意度≥90%。</t>
    </r>
  </si>
  <si>
    <r>
      <rPr>
        <sz val="11"/>
        <color theme="1"/>
        <rFont val="宋体"/>
        <charset val="134"/>
        <scheme val="minor"/>
      </rPr>
      <t>完成除治小班3</t>
    </r>
    <r>
      <rPr>
        <sz val="11"/>
        <color theme="1"/>
        <rFont val="宋体"/>
        <charset val="134"/>
        <scheme val="minor"/>
      </rPr>
      <t>9</t>
    </r>
    <r>
      <rPr>
        <sz val="11"/>
        <color theme="1"/>
        <rFont val="宋体"/>
        <charset val="134"/>
        <scheme val="minor"/>
      </rPr>
      <t>个，除治清理总面积</t>
    </r>
    <r>
      <rPr>
        <sz val="11"/>
        <color theme="1"/>
        <rFont val="宋体"/>
        <charset val="134"/>
        <scheme val="minor"/>
      </rPr>
      <t>3337.78</t>
    </r>
    <r>
      <rPr>
        <sz val="11"/>
        <color theme="1"/>
        <rFont val="宋体"/>
        <charset val="134"/>
        <scheme val="minor"/>
      </rPr>
      <t>亩；除治疫木总株</t>
    </r>
    <r>
      <rPr>
        <sz val="11"/>
        <color theme="1"/>
        <rFont val="宋体"/>
        <charset val="134"/>
        <scheme val="minor"/>
      </rPr>
      <t>1848</t>
    </r>
    <r>
      <rPr>
        <sz val="11"/>
        <color theme="1"/>
        <rFont val="宋体"/>
        <charset val="134"/>
        <scheme val="minor"/>
      </rPr>
      <t>株，松材线虫病防控验收合格率≥96%，防治辖区民众满意度≥90%。</t>
    </r>
  </si>
  <si>
    <t>铁峰乡</t>
  </si>
  <si>
    <r>
      <rPr>
        <sz val="11"/>
        <color theme="1"/>
        <rFont val="宋体"/>
        <charset val="134"/>
        <scheme val="minor"/>
      </rPr>
      <t>完成除治小班4</t>
    </r>
    <r>
      <rPr>
        <sz val="11"/>
        <color theme="1"/>
        <rFont val="宋体"/>
        <charset val="134"/>
        <scheme val="minor"/>
      </rPr>
      <t>8</t>
    </r>
    <r>
      <rPr>
        <sz val="11"/>
        <color theme="1"/>
        <rFont val="宋体"/>
        <charset val="134"/>
        <scheme val="minor"/>
      </rPr>
      <t>个，除治清理总面积</t>
    </r>
    <r>
      <rPr>
        <sz val="11"/>
        <color theme="1"/>
        <rFont val="宋体"/>
        <charset val="134"/>
        <scheme val="minor"/>
      </rPr>
      <t>5588.42</t>
    </r>
    <r>
      <rPr>
        <sz val="11"/>
        <color theme="1"/>
        <rFont val="宋体"/>
        <charset val="134"/>
        <scheme val="minor"/>
      </rPr>
      <t>亩；除治疫木总株</t>
    </r>
    <r>
      <rPr>
        <sz val="11"/>
        <color theme="1"/>
        <rFont val="宋体"/>
        <charset val="134"/>
        <scheme val="minor"/>
      </rPr>
      <t>3211</t>
    </r>
    <r>
      <rPr>
        <sz val="11"/>
        <color theme="1"/>
        <rFont val="宋体"/>
        <charset val="134"/>
        <scheme val="minor"/>
      </rPr>
      <t>株，松材线虫病防控验收合格率≥96%，防治辖区民众满意度≥90%。</t>
    </r>
  </si>
  <si>
    <r>
      <rPr>
        <sz val="11"/>
        <rFont val="宋体"/>
        <charset val="134"/>
        <scheme val="minor"/>
      </rPr>
      <t>完成除治小班2个，除治清理总面积61.40亩，除治疫木总株</t>
    </r>
    <r>
      <rPr>
        <sz val="11"/>
        <rFont val="宋体"/>
        <charset val="134"/>
        <scheme val="minor"/>
      </rPr>
      <t>110株，</t>
    </r>
    <r>
      <rPr>
        <sz val="11"/>
        <rFont val="宋体"/>
        <charset val="134"/>
        <scheme val="minor"/>
      </rPr>
      <t>松材线虫病防控验收合格率≥96%，防治辖区民众满意度90%。</t>
    </r>
  </si>
  <si>
    <r>
      <rPr>
        <sz val="11"/>
        <color theme="1"/>
        <rFont val="宋体"/>
        <charset val="134"/>
        <scheme val="minor"/>
      </rPr>
      <t>完成除治小班7</t>
    </r>
    <r>
      <rPr>
        <sz val="11"/>
        <color theme="1"/>
        <rFont val="宋体"/>
        <charset val="134"/>
        <scheme val="minor"/>
      </rPr>
      <t>5</t>
    </r>
    <r>
      <rPr>
        <sz val="11"/>
        <color theme="1"/>
        <rFont val="宋体"/>
        <charset val="134"/>
        <scheme val="minor"/>
      </rPr>
      <t>个，除治清理总面积</t>
    </r>
    <r>
      <rPr>
        <sz val="11"/>
        <color theme="1"/>
        <rFont val="宋体"/>
        <charset val="134"/>
        <scheme val="minor"/>
      </rPr>
      <t>6005.57</t>
    </r>
    <r>
      <rPr>
        <sz val="11"/>
        <color theme="1"/>
        <rFont val="宋体"/>
        <charset val="134"/>
        <scheme val="minor"/>
      </rPr>
      <t>亩；除治疫木总株</t>
    </r>
    <r>
      <rPr>
        <sz val="11"/>
        <color theme="1"/>
        <rFont val="宋体"/>
        <charset val="134"/>
        <scheme val="minor"/>
      </rPr>
      <t>5846</t>
    </r>
    <r>
      <rPr>
        <sz val="11"/>
        <color theme="1"/>
        <rFont val="宋体"/>
        <charset val="134"/>
        <scheme val="minor"/>
      </rPr>
      <t>株，松材线虫病防控验收合格率≥96%，防治辖区民众满意度≥90%。</t>
    </r>
  </si>
  <si>
    <r>
      <rPr>
        <sz val="11"/>
        <color theme="1"/>
        <rFont val="宋体"/>
        <charset val="134"/>
        <scheme val="minor"/>
      </rPr>
      <t>完成除治小班9</t>
    </r>
    <r>
      <rPr>
        <sz val="11"/>
        <color theme="1"/>
        <rFont val="宋体"/>
        <charset val="134"/>
        <scheme val="minor"/>
      </rPr>
      <t>9</t>
    </r>
    <r>
      <rPr>
        <sz val="11"/>
        <color theme="1"/>
        <rFont val="宋体"/>
        <charset val="134"/>
        <scheme val="minor"/>
      </rPr>
      <t>个，除治清理总面积</t>
    </r>
    <r>
      <rPr>
        <sz val="11"/>
        <color theme="1"/>
        <rFont val="宋体"/>
        <charset val="134"/>
        <scheme val="minor"/>
      </rPr>
      <t>10797.94</t>
    </r>
    <r>
      <rPr>
        <sz val="11"/>
        <color theme="1"/>
        <rFont val="宋体"/>
        <charset val="134"/>
        <scheme val="minor"/>
      </rPr>
      <t>亩；除治疫木总株</t>
    </r>
    <r>
      <rPr>
        <sz val="11"/>
        <color theme="1"/>
        <rFont val="宋体"/>
        <charset val="134"/>
        <scheme val="minor"/>
      </rPr>
      <t>6424</t>
    </r>
    <r>
      <rPr>
        <sz val="11"/>
        <color theme="1"/>
        <rFont val="宋体"/>
        <charset val="134"/>
        <scheme val="minor"/>
      </rPr>
      <t>株，松材线虫病防控验收合格率≥96%，防治辖区民众满意度≥90%。</t>
    </r>
  </si>
  <si>
    <t>响水镇</t>
  </si>
  <si>
    <r>
      <rPr>
        <sz val="11"/>
        <color theme="1"/>
        <rFont val="宋体"/>
        <charset val="134"/>
        <scheme val="minor"/>
      </rPr>
      <t>完成除治小班37个，除治清理总面积</t>
    </r>
    <r>
      <rPr>
        <sz val="11"/>
        <color theme="1"/>
        <rFont val="宋体"/>
        <charset val="134"/>
        <scheme val="minor"/>
      </rPr>
      <t>2866.91</t>
    </r>
    <r>
      <rPr>
        <sz val="11"/>
        <color theme="1"/>
        <rFont val="宋体"/>
        <charset val="134"/>
        <scheme val="minor"/>
      </rPr>
      <t>亩；除治疫木总株</t>
    </r>
    <r>
      <rPr>
        <sz val="11"/>
        <color theme="1"/>
        <rFont val="宋体"/>
        <charset val="134"/>
        <scheme val="minor"/>
      </rPr>
      <t>1932</t>
    </r>
    <r>
      <rPr>
        <sz val="11"/>
        <color theme="1"/>
        <rFont val="宋体"/>
        <charset val="134"/>
        <scheme val="minor"/>
      </rPr>
      <t>株，松材线虫病防控验收合格率≥96%，防治辖区民众满意度90%。</t>
    </r>
  </si>
  <si>
    <r>
      <rPr>
        <sz val="11"/>
        <color theme="1"/>
        <rFont val="宋体"/>
        <charset val="134"/>
        <scheme val="minor"/>
      </rPr>
      <t>完成除治小班56个，除治清理总面积</t>
    </r>
    <r>
      <rPr>
        <sz val="11"/>
        <color theme="1"/>
        <rFont val="宋体"/>
        <charset val="134"/>
        <scheme val="minor"/>
      </rPr>
      <t>6244.18</t>
    </r>
    <r>
      <rPr>
        <sz val="11"/>
        <color theme="1"/>
        <rFont val="宋体"/>
        <charset val="134"/>
        <scheme val="minor"/>
      </rPr>
      <t>亩；除治疫木总株</t>
    </r>
    <r>
      <rPr>
        <sz val="11"/>
        <color theme="1"/>
        <rFont val="宋体"/>
        <charset val="134"/>
        <scheme val="minor"/>
      </rPr>
      <t>3319</t>
    </r>
    <r>
      <rPr>
        <sz val="11"/>
        <color theme="1"/>
        <rFont val="宋体"/>
        <charset val="134"/>
        <scheme val="minor"/>
      </rPr>
      <t>株，松材线虫病防控验收合格率≥96%，防治辖区民众满意度≥90%。</t>
    </r>
  </si>
  <si>
    <r>
      <rPr>
        <sz val="11"/>
        <color theme="1"/>
        <rFont val="宋体"/>
        <charset val="134"/>
        <scheme val="minor"/>
      </rPr>
      <t>完成除治小班8</t>
    </r>
    <r>
      <rPr>
        <sz val="11"/>
        <color theme="1"/>
        <rFont val="宋体"/>
        <charset val="134"/>
        <scheme val="minor"/>
      </rPr>
      <t>7</t>
    </r>
    <r>
      <rPr>
        <sz val="11"/>
        <color theme="1"/>
        <rFont val="宋体"/>
        <charset val="134"/>
        <scheme val="minor"/>
      </rPr>
      <t>个，除治清理总面积</t>
    </r>
    <r>
      <rPr>
        <sz val="11"/>
        <color theme="1"/>
        <rFont val="宋体"/>
        <charset val="134"/>
        <scheme val="minor"/>
      </rPr>
      <t>8200.58</t>
    </r>
    <r>
      <rPr>
        <sz val="11"/>
        <color theme="1"/>
        <rFont val="宋体"/>
        <charset val="134"/>
        <scheme val="minor"/>
      </rPr>
      <t>亩；除治疫木总株</t>
    </r>
    <r>
      <rPr>
        <sz val="11"/>
        <color theme="1"/>
        <rFont val="宋体"/>
        <charset val="134"/>
        <scheme val="minor"/>
      </rPr>
      <t>43980</t>
    </r>
    <r>
      <rPr>
        <sz val="11"/>
        <color theme="1"/>
        <rFont val="宋体"/>
        <charset val="134"/>
        <scheme val="minor"/>
      </rPr>
      <t>株，松材线虫病防控验收合格率≥96%，防治辖区民众满意度≥90%。</t>
    </r>
  </si>
  <si>
    <r>
      <rPr>
        <sz val="11"/>
        <color theme="1"/>
        <rFont val="宋体"/>
        <charset val="134"/>
        <scheme val="minor"/>
      </rPr>
      <t>完成除治小班1</t>
    </r>
    <r>
      <rPr>
        <sz val="11"/>
        <color theme="1"/>
        <rFont val="宋体"/>
        <charset val="134"/>
        <scheme val="minor"/>
      </rPr>
      <t>61</t>
    </r>
    <r>
      <rPr>
        <sz val="11"/>
        <color theme="1"/>
        <rFont val="宋体"/>
        <charset val="134"/>
        <scheme val="minor"/>
      </rPr>
      <t>个，除治清理总面积</t>
    </r>
    <r>
      <rPr>
        <sz val="11"/>
        <color theme="1"/>
        <rFont val="宋体"/>
        <charset val="134"/>
        <scheme val="minor"/>
      </rPr>
      <t>19572.26</t>
    </r>
    <r>
      <rPr>
        <sz val="11"/>
        <color theme="1"/>
        <rFont val="宋体"/>
        <charset val="134"/>
        <scheme val="minor"/>
      </rPr>
      <t>亩；除治疫木总株</t>
    </r>
    <r>
      <rPr>
        <sz val="11"/>
        <color theme="1"/>
        <rFont val="宋体"/>
        <charset val="134"/>
        <scheme val="minor"/>
      </rPr>
      <t>13986</t>
    </r>
    <r>
      <rPr>
        <sz val="11"/>
        <color theme="1"/>
        <rFont val="宋体"/>
        <charset val="134"/>
        <scheme val="minor"/>
      </rPr>
      <t>株，松材线虫病防控验收合格率≥96%，防治辖区民众满意度≥90%。</t>
    </r>
  </si>
  <si>
    <r>
      <rPr>
        <sz val="11"/>
        <color theme="1"/>
        <rFont val="宋体"/>
        <charset val="134"/>
        <scheme val="minor"/>
      </rPr>
      <t>完成除治小班1</t>
    </r>
    <r>
      <rPr>
        <sz val="11"/>
        <color theme="1"/>
        <rFont val="宋体"/>
        <charset val="134"/>
        <scheme val="minor"/>
      </rPr>
      <t>00</t>
    </r>
    <r>
      <rPr>
        <sz val="11"/>
        <color theme="1"/>
        <rFont val="宋体"/>
        <charset val="134"/>
        <scheme val="minor"/>
      </rPr>
      <t>个，除治清理总面积</t>
    </r>
    <r>
      <rPr>
        <sz val="11"/>
        <color theme="1"/>
        <rFont val="宋体"/>
        <charset val="134"/>
        <scheme val="minor"/>
      </rPr>
      <t>14795.05</t>
    </r>
    <r>
      <rPr>
        <sz val="11"/>
        <color theme="1"/>
        <rFont val="宋体"/>
        <charset val="134"/>
        <scheme val="minor"/>
      </rPr>
      <t>亩；除治疫木总株</t>
    </r>
    <r>
      <rPr>
        <sz val="11"/>
        <color theme="1"/>
        <rFont val="宋体"/>
        <charset val="134"/>
        <scheme val="minor"/>
      </rPr>
      <t>11147</t>
    </r>
    <r>
      <rPr>
        <sz val="11"/>
        <color theme="1"/>
        <rFont val="宋体"/>
        <charset val="134"/>
        <scheme val="minor"/>
      </rPr>
      <t>株，松材线虫病防控验收合格率≥96%，防治辖区民众满意度≥90%。</t>
    </r>
  </si>
  <si>
    <t>熊家镇</t>
  </si>
  <si>
    <r>
      <rPr>
        <sz val="11"/>
        <color theme="1"/>
        <rFont val="宋体"/>
        <charset val="134"/>
        <scheme val="minor"/>
      </rPr>
      <t>完成除治小班6</t>
    </r>
    <r>
      <rPr>
        <sz val="11"/>
        <color theme="1"/>
        <rFont val="宋体"/>
        <charset val="134"/>
        <scheme val="minor"/>
      </rPr>
      <t>9</t>
    </r>
    <r>
      <rPr>
        <sz val="11"/>
        <color theme="1"/>
        <rFont val="宋体"/>
        <charset val="134"/>
        <scheme val="minor"/>
      </rPr>
      <t>个，除治清理总面积</t>
    </r>
    <r>
      <rPr>
        <sz val="11"/>
        <color theme="1"/>
        <rFont val="宋体"/>
        <charset val="134"/>
        <scheme val="minor"/>
      </rPr>
      <t>7624.61</t>
    </r>
    <r>
      <rPr>
        <sz val="11"/>
        <color theme="1"/>
        <rFont val="宋体"/>
        <charset val="134"/>
        <scheme val="minor"/>
      </rPr>
      <t>亩；除治疫木总株</t>
    </r>
    <r>
      <rPr>
        <sz val="11"/>
        <color theme="1"/>
        <rFont val="宋体"/>
        <charset val="134"/>
        <scheme val="minor"/>
      </rPr>
      <t>4198</t>
    </r>
    <r>
      <rPr>
        <sz val="11"/>
        <color theme="1"/>
        <rFont val="宋体"/>
        <charset val="134"/>
        <scheme val="minor"/>
      </rPr>
      <t>株，松材线虫病防控验收合格率≥96%，防治辖区民众满意度≥90%。</t>
    </r>
  </si>
  <si>
    <r>
      <rPr>
        <sz val="11"/>
        <color theme="1"/>
        <rFont val="宋体"/>
        <charset val="134"/>
        <scheme val="minor"/>
      </rPr>
      <t>完成除治小班8</t>
    </r>
    <r>
      <rPr>
        <sz val="11"/>
        <color theme="1"/>
        <rFont val="宋体"/>
        <charset val="134"/>
        <scheme val="minor"/>
      </rPr>
      <t>5</t>
    </r>
    <r>
      <rPr>
        <sz val="11"/>
        <color theme="1"/>
        <rFont val="宋体"/>
        <charset val="134"/>
        <scheme val="minor"/>
      </rPr>
      <t>个，除治清理总面积</t>
    </r>
    <r>
      <rPr>
        <sz val="11"/>
        <color theme="1"/>
        <rFont val="宋体"/>
        <charset val="134"/>
        <scheme val="minor"/>
      </rPr>
      <t>11812.67</t>
    </r>
    <r>
      <rPr>
        <sz val="11"/>
        <color theme="1"/>
        <rFont val="宋体"/>
        <charset val="134"/>
        <scheme val="minor"/>
      </rPr>
      <t>亩；除治疫木总株</t>
    </r>
    <r>
      <rPr>
        <sz val="11"/>
        <color theme="1"/>
        <rFont val="宋体"/>
        <charset val="134"/>
        <scheme val="minor"/>
      </rPr>
      <t>32744</t>
    </r>
    <r>
      <rPr>
        <sz val="11"/>
        <color theme="1"/>
        <rFont val="宋体"/>
        <charset val="134"/>
        <scheme val="minor"/>
      </rPr>
      <t>株，松材线虫病防控验收合格率≥96%，防治辖区民众满意度≥90%。</t>
    </r>
  </si>
  <si>
    <t>长岭镇</t>
  </si>
  <si>
    <r>
      <rPr>
        <sz val="11"/>
        <color theme="1"/>
        <rFont val="宋体"/>
        <charset val="134"/>
        <scheme val="minor"/>
      </rPr>
      <t>完成除治小班1</t>
    </r>
    <r>
      <rPr>
        <sz val="11"/>
        <color theme="1"/>
        <rFont val="宋体"/>
        <charset val="134"/>
        <scheme val="minor"/>
      </rPr>
      <t>14</t>
    </r>
    <r>
      <rPr>
        <sz val="11"/>
        <color theme="1"/>
        <rFont val="宋体"/>
        <charset val="134"/>
        <scheme val="minor"/>
      </rPr>
      <t>个，除治清理总面积</t>
    </r>
    <r>
      <rPr>
        <sz val="11"/>
        <color theme="1"/>
        <rFont val="宋体"/>
        <charset val="134"/>
        <scheme val="minor"/>
      </rPr>
      <t>9262.85</t>
    </r>
    <r>
      <rPr>
        <sz val="11"/>
        <color theme="1"/>
        <rFont val="宋体"/>
        <charset val="134"/>
        <scheme val="minor"/>
      </rPr>
      <t>亩；除治疫木总株</t>
    </r>
    <r>
      <rPr>
        <sz val="11"/>
        <color theme="1"/>
        <rFont val="宋体"/>
        <charset val="134"/>
        <scheme val="minor"/>
      </rPr>
      <t>8323</t>
    </r>
    <r>
      <rPr>
        <sz val="11"/>
        <color theme="1"/>
        <rFont val="宋体"/>
        <charset val="134"/>
        <scheme val="minor"/>
      </rPr>
      <t>株，松材线虫病防控验收合格率≥96%，防治辖区民众满意度≥90%。</t>
    </r>
  </si>
  <si>
    <r>
      <rPr>
        <sz val="11"/>
        <color theme="1"/>
        <rFont val="宋体"/>
        <charset val="134"/>
        <scheme val="minor"/>
      </rPr>
      <t>完成除治小班1</t>
    </r>
    <r>
      <rPr>
        <sz val="11"/>
        <color theme="1"/>
        <rFont val="宋体"/>
        <charset val="134"/>
        <scheme val="minor"/>
      </rPr>
      <t>20</t>
    </r>
    <r>
      <rPr>
        <sz val="11"/>
        <color theme="1"/>
        <rFont val="宋体"/>
        <charset val="134"/>
        <scheme val="minor"/>
      </rPr>
      <t>个，除治清理总面积</t>
    </r>
    <r>
      <rPr>
        <sz val="11"/>
        <color theme="1"/>
        <rFont val="宋体"/>
        <charset val="134"/>
        <scheme val="minor"/>
      </rPr>
      <t>9023.45</t>
    </r>
    <r>
      <rPr>
        <sz val="11"/>
        <color theme="1"/>
        <rFont val="宋体"/>
        <charset val="134"/>
        <scheme val="minor"/>
      </rPr>
      <t>亩；除治疫木总株</t>
    </r>
    <r>
      <rPr>
        <sz val="11"/>
        <color theme="1"/>
        <rFont val="宋体"/>
        <charset val="134"/>
        <scheme val="minor"/>
      </rPr>
      <t>8398</t>
    </r>
    <r>
      <rPr>
        <sz val="11"/>
        <color theme="1"/>
        <rFont val="宋体"/>
        <charset val="134"/>
        <scheme val="minor"/>
      </rPr>
      <t>株，松材线虫病防控验收合格率≥96%，防治辖区民众满意度≥90%。</t>
    </r>
  </si>
  <si>
    <t>长滩镇</t>
  </si>
  <si>
    <r>
      <rPr>
        <sz val="11"/>
        <color theme="1"/>
        <rFont val="宋体"/>
        <charset val="134"/>
        <scheme val="minor"/>
      </rPr>
      <t>完成除治小班9</t>
    </r>
    <r>
      <rPr>
        <sz val="11"/>
        <color theme="1"/>
        <rFont val="宋体"/>
        <charset val="134"/>
        <scheme val="minor"/>
      </rPr>
      <t>7</t>
    </r>
    <r>
      <rPr>
        <sz val="11"/>
        <color theme="1"/>
        <rFont val="宋体"/>
        <charset val="134"/>
        <scheme val="minor"/>
      </rPr>
      <t>个，除治清理总面积</t>
    </r>
    <r>
      <rPr>
        <sz val="11"/>
        <color theme="1"/>
        <rFont val="宋体"/>
        <charset val="134"/>
        <scheme val="minor"/>
      </rPr>
      <t>14799.10</t>
    </r>
    <r>
      <rPr>
        <sz val="11"/>
        <color theme="1"/>
        <rFont val="宋体"/>
        <charset val="134"/>
        <scheme val="minor"/>
      </rPr>
      <t>亩；除治疫木总株</t>
    </r>
    <r>
      <rPr>
        <sz val="11"/>
        <color theme="1"/>
        <rFont val="宋体"/>
        <charset val="134"/>
        <scheme val="minor"/>
      </rPr>
      <t>7684</t>
    </r>
    <r>
      <rPr>
        <sz val="11"/>
        <color theme="1"/>
        <rFont val="宋体"/>
        <charset val="134"/>
        <scheme val="minor"/>
      </rPr>
      <t>株，松材线虫病防控验收合格率≥96%，防治辖区民众满意度≥90%。</t>
    </r>
  </si>
  <si>
    <t>柱山乡</t>
  </si>
  <si>
    <r>
      <rPr>
        <sz val="11"/>
        <color theme="1"/>
        <rFont val="宋体"/>
        <charset val="134"/>
        <scheme val="minor"/>
      </rPr>
      <t>完成除治小班16个，除治清理总面积746.82亩；除治疫木总株</t>
    </r>
    <r>
      <rPr>
        <sz val="11"/>
        <color theme="1"/>
        <rFont val="宋体"/>
        <charset val="134"/>
        <scheme val="minor"/>
      </rPr>
      <t>508</t>
    </r>
    <r>
      <rPr>
        <sz val="11"/>
        <color theme="1"/>
        <rFont val="宋体"/>
        <charset val="134"/>
        <scheme val="minor"/>
      </rPr>
      <t>株，松材线虫病防控验收合格率≥96%，防治辖区民众满意度≥90%。</t>
    </r>
  </si>
  <si>
    <t>走马镇</t>
  </si>
  <si>
    <r>
      <rPr>
        <sz val="11"/>
        <color theme="1"/>
        <rFont val="宋体"/>
        <charset val="134"/>
        <scheme val="minor"/>
      </rPr>
      <t>完成除治小班7</t>
    </r>
    <r>
      <rPr>
        <sz val="11"/>
        <color theme="1"/>
        <rFont val="宋体"/>
        <charset val="134"/>
        <scheme val="minor"/>
      </rPr>
      <t>0</t>
    </r>
    <r>
      <rPr>
        <sz val="11"/>
        <color theme="1"/>
        <rFont val="宋体"/>
        <charset val="134"/>
        <scheme val="minor"/>
      </rPr>
      <t>个，除治清理总面积</t>
    </r>
    <r>
      <rPr>
        <sz val="11"/>
        <color theme="1"/>
        <rFont val="宋体"/>
        <charset val="134"/>
        <scheme val="minor"/>
      </rPr>
      <t>8568.63</t>
    </r>
    <r>
      <rPr>
        <sz val="11"/>
        <color theme="1"/>
        <rFont val="宋体"/>
        <charset val="134"/>
        <scheme val="minor"/>
      </rPr>
      <t>亩；除治疫木总株</t>
    </r>
    <r>
      <rPr>
        <sz val="11"/>
        <color theme="1"/>
        <rFont val="宋体"/>
        <charset val="134"/>
        <scheme val="minor"/>
      </rPr>
      <t>5271</t>
    </r>
    <r>
      <rPr>
        <sz val="11"/>
        <color theme="1"/>
        <rFont val="宋体"/>
        <charset val="134"/>
        <scheme val="minor"/>
      </rPr>
      <t>株，松材线虫病防控验收合格率≥96%，防治辖区民众满意度≥90%。</t>
    </r>
  </si>
  <si>
    <r>
      <rPr>
        <sz val="11"/>
        <color theme="1"/>
        <rFont val="宋体"/>
        <charset val="134"/>
        <scheme val="minor"/>
      </rPr>
      <t>完成除治小班4</t>
    </r>
    <r>
      <rPr>
        <sz val="11"/>
        <color theme="1"/>
        <rFont val="宋体"/>
        <charset val="134"/>
        <scheme val="minor"/>
      </rPr>
      <t>2</t>
    </r>
    <r>
      <rPr>
        <sz val="11"/>
        <color theme="1"/>
        <rFont val="宋体"/>
        <charset val="134"/>
        <scheme val="minor"/>
      </rPr>
      <t>个，除治清理总面积</t>
    </r>
    <r>
      <rPr>
        <sz val="11"/>
        <color theme="1"/>
        <rFont val="宋体"/>
        <charset val="134"/>
        <scheme val="minor"/>
      </rPr>
      <t>3175.28</t>
    </r>
    <r>
      <rPr>
        <sz val="11"/>
        <color theme="1"/>
        <rFont val="宋体"/>
        <charset val="134"/>
        <scheme val="minor"/>
      </rPr>
      <t>亩；除治疫木总株</t>
    </r>
    <r>
      <rPr>
        <sz val="11"/>
        <color theme="1"/>
        <rFont val="宋体"/>
        <charset val="134"/>
        <scheme val="minor"/>
      </rPr>
      <t>2510</t>
    </r>
    <r>
      <rPr>
        <sz val="11"/>
        <color theme="1"/>
        <rFont val="宋体"/>
        <charset val="134"/>
        <scheme val="minor"/>
      </rPr>
      <t>株，松材线虫病防控验收合格率≥96%，防治辖区民众满意度≥90%。</t>
    </r>
  </si>
  <si>
    <t>孙家镇</t>
  </si>
  <si>
    <r>
      <rPr>
        <sz val="11"/>
        <color theme="1"/>
        <rFont val="宋体"/>
        <charset val="134"/>
        <scheme val="minor"/>
      </rPr>
      <t>完成除治小班1</t>
    </r>
    <r>
      <rPr>
        <sz val="11"/>
        <color theme="1"/>
        <rFont val="宋体"/>
        <charset val="134"/>
        <scheme val="minor"/>
      </rPr>
      <t>5</t>
    </r>
    <r>
      <rPr>
        <sz val="11"/>
        <color theme="1"/>
        <rFont val="宋体"/>
        <charset val="134"/>
        <scheme val="minor"/>
      </rPr>
      <t>个，除治清理总面积</t>
    </r>
    <r>
      <rPr>
        <sz val="11"/>
        <color theme="1"/>
        <rFont val="宋体"/>
        <charset val="134"/>
        <scheme val="minor"/>
      </rPr>
      <t>1228.69</t>
    </r>
    <r>
      <rPr>
        <sz val="11"/>
        <color theme="1"/>
        <rFont val="宋体"/>
        <charset val="134"/>
        <scheme val="minor"/>
      </rPr>
      <t>亩；除治疫木总株</t>
    </r>
    <r>
      <rPr>
        <sz val="11"/>
        <color theme="1"/>
        <rFont val="宋体"/>
        <charset val="134"/>
        <scheme val="minor"/>
      </rPr>
      <t>410</t>
    </r>
    <r>
      <rPr>
        <sz val="11"/>
        <color theme="1"/>
        <rFont val="宋体"/>
        <charset val="134"/>
        <scheme val="minor"/>
      </rPr>
      <t>株，松材线虫病防控验收合格率≥96%，防治辖区民众满意度≥90%。</t>
    </r>
  </si>
  <si>
    <t>余家镇</t>
  </si>
  <si>
    <r>
      <rPr>
        <sz val="11"/>
        <color theme="1"/>
        <rFont val="宋体"/>
        <charset val="134"/>
        <scheme val="minor"/>
      </rPr>
      <t>完成除治小班1</t>
    </r>
    <r>
      <rPr>
        <sz val="11"/>
        <color theme="1"/>
        <rFont val="宋体"/>
        <charset val="134"/>
        <scheme val="minor"/>
      </rPr>
      <t>0</t>
    </r>
    <r>
      <rPr>
        <sz val="11"/>
        <color theme="1"/>
        <rFont val="宋体"/>
        <charset val="134"/>
        <scheme val="minor"/>
      </rPr>
      <t>个，除治清理总面积</t>
    </r>
    <r>
      <rPr>
        <sz val="11"/>
        <color theme="1"/>
        <rFont val="宋体"/>
        <charset val="134"/>
        <scheme val="minor"/>
      </rPr>
      <t>1314.13</t>
    </r>
    <r>
      <rPr>
        <sz val="11"/>
        <color theme="1"/>
        <rFont val="宋体"/>
        <charset val="134"/>
        <scheme val="minor"/>
      </rPr>
      <t>亩；除治疫木总株</t>
    </r>
    <r>
      <rPr>
        <sz val="11"/>
        <color theme="1"/>
        <rFont val="宋体"/>
        <charset val="134"/>
        <scheme val="minor"/>
      </rPr>
      <t>590</t>
    </r>
    <r>
      <rPr>
        <sz val="11"/>
        <color theme="1"/>
        <rFont val="宋体"/>
        <charset val="134"/>
        <scheme val="minor"/>
      </rPr>
      <t>株，松材线虫病防控验收合格率≥96%，防治辖区民众满意度≥90%。</t>
    </r>
  </si>
  <si>
    <r>
      <rPr>
        <sz val="11"/>
        <color theme="1"/>
        <rFont val="宋体"/>
        <charset val="134"/>
        <scheme val="minor"/>
      </rPr>
      <t>完成除治小班5个，除治清理总面积</t>
    </r>
    <r>
      <rPr>
        <sz val="11"/>
        <color theme="1"/>
        <rFont val="宋体"/>
        <charset val="134"/>
        <scheme val="minor"/>
      </rPr>
      <t>1432.34</t>
    </r>
    <r>
      <rPr>
        <sz val="11"/>
        <color theme="1"/>
        <rFont val="宋体"/>
        <charset val="134"/>
        <scheme val="minor"/>
      </rPr>
      <t>亩；除治疫木总株</t>
    </r>
    <r>
      <rPr>
        <sz val="11"/>
        <color theme="1"/>
        <rFont val="宋体"/>
        <charset val="134"/>
        <scheme val="minor"/>
      </rPr>
      <t>800</t>
    </r>
    <r>
      <rPr>
        <sz val="11"/>
        <color theme="1"/>
        <rFont val="宋体"/>
        <charset val="134"/>
        <scheme val="minor"/>
      </rPr>
      <t>株，松材线虫病防控验收合格率≥96%，防治辖区民众满意度≥90%。</t>
    </r>
  </si>
  <si>
    <r>
      <rPr>
        <sz val="11"/>
        <color theme="1"/>
        <rFont val="宋体"/>
        <charset val="134"/>
        <scheme val="minor"/>
      </rPr>
      <t>完成除治小班9个，除治清理总面积</t>
    </r>
    <r>
      <rPr>
        <sz val="11"/>
        <color theme="1"/>
        <rFont val="宋体"/>
        <charset val="134"/>
        <scheme val="minor"/>
      </rPr>
      <t>1602.53</t>
    </r>
    <r>
      <rPr>
        <sz val="11"/>
        <color theme="1"/>
        <rFont val="宋体"/>
        <charset val="134"/>
        <scheme val="minor"/>
      </rPr>
      <t>亩；除治疫木总株</t>
    </r>
    <r>
      <rPr>
        <sz val="11"/>
        <color theme="1"/>
        <rFont val="宋体"/>
        <charset val="134"/>
        <scheme val="minor"/>
      </rPr>
      <t>630</t>
    </r>
    <r>
      <rPr>
        <sz val="11"/>
        <color theme="1"/>
        <rFont val="宋体"/>
        <charset val="134"/>
        <scheme val="minor"/>
      </rPr>
      <t>株，松材线虫病防控验收合格率≥96%，防治辖区民众满意度≥90%。</t>
    </r>
  </si>
  <si>
    <t>地宝土家族乡</t>
  </si>
  <si>
    <r>
      <rPr>
        <sz val="11"/>
        <color theme="1"/>
        <rFont val="宋体"/>
        <charset val="134"/>
        <scheme val="minor"/>
      </rPr>
      <t>完成除治小班1</t>
    </r>
    <r>
      <rPr>
        <sz val="11"/>
        <color theme="1"/>
        <rFont val="宋体"/>
        <charset val="134"/>
        <scheme val="minor"/>
      </rPr>
      <t>1</t>
    </r>
    <r>
      <rPr>
        <sz val="11"/>
        <color theme="1"/>
        <rFont val="宋体"/>
        <charset val="134"/>
        <scheme val="minor"/>
      </rPr>
      <t>个，除治清理总面积</t>
    </r>
    <r>
      <rPr>
        <sz val="11"/>
        <color theme="1"/>
        <rFont val="宋体"/>
        <charset val="134"/>
        <scheme val="minor"/>
      </rPr>
      <t>1516.68</t>
    </r>
    <r>
      <rPr>
        <sz val="11"/>
        <color theme="1"/>
        <rFont val="宋体"/>
        <charset val="134"/>
        <scheme val="minor"/>
      </rPr>
      <t>亩；除治疫木总株</t>
    </r>
    <r>
      <rPr>
        <sz val="11"/>
        <color theme="1"/>
        <rFont val="宋体"/>
        <charset val="134"/>
        <scheme val="minor"/>
      </rPr>
      <t>520</t>
    </r>
    <r>
      <rPr>
        <sz val="11"/>
        <color theme="1"/>
        <rFont val="宋体"/>
        <charset val="134"/>
        <scheme val="minor"/>
      </rPr>
      <t>株，松材线虫病防控验收合格率≥96%，防治辖区民众满意度≥90%。</t>
    </r>
  </si>
  <si>
    <t>普子乡</t>
  </si>
  <si>
    <r>
      <rPr>
        <sz val="11"/>
        <color theme="1"/>
        <rFont val="宋体"/>
        <charset val="134"/>
        <scheme val="minor"/>
      </rPr>
      <t>完成除治小班1</t>
    </r>
    <r>
      <rPr>
        <sz val="11"/>
        <color theme="1"/>
        <rFont val="宋体"/>
        <charset val="134"/>
        <scheme val="minor"/>
      </rPr>
      <t>6</t>
    </r>
    <r>
      <rPr>
        <sz val="11"/>
        <color theme="1"/>
        <rFont val="宋体"/>
        <charset val="134"/>
        <scheme val="minor"/>
      </rPr>
      <t>个，除治清理总面积</t>
    </r>
    <r>
      <rPr>
        <sz val="11"/>
        <color theme="1"/>
        <rFont val="宋体"/>
        <charset val="134"/>
        <scheme val="minor"/>
      </rPr>
      <t>4775.40</t>
    </r>
    <r>
      <rPr>
        <sz val="11"/>
        <color theme="1"/>
        <rFont val="宋体"/>
        <charset val="134"/>
        <scheme val="minor"/>
      </rPr>
      <t>亩；除治疫木总株</t>
    </r>
    <r>
      <rPr>
        <sz val="11"/>
        <color theme="1"/>
        <rFont val="宋体"/>
        <charset val="134"/>
        <scheme val="minor"/>
      </rPr>
      <t>490</t>
    </r>
    <r>
      <rPr>
        <sz val="11"/>
        <color theme="1"/>
        <rFont val="宋体"/>
        <charset val="134"/>
        <scheme val="minor"/>
      </rPr>
      <t>株，松材线虫病防控验收合格率≥96%，防治辖区民众满意度≥90%。</t>
    </r>
  </si>
  <si>
    <t>梨树乡</t>
  </si>
  <si>
    <r>
      <rPr>
        <sz val="11"/>
        <color theme="1"/>
        <rFont val="宋体"/>
        <charset val="134"/>
        <scheme val="minor"/>
      </rPr>
      <t>完成除治小班1</t>
    </r>
    <r>
      <rPr>
        <sz val="11"/>
        <color theme="1"/>
        <rFont val="宋体"/>
        <charset val="134"/>
        <scheme val="minor"/>
      </rPr>
      <t>1</t>
    </r>
    <r>
      <rPr>
        <sz val="11"/>
        <color theme="1"/>
        <rFont val="宋体"/>
        <charset val="134"/>
        <scheme val="minor"/>
      </rPr>
      <t>个，除治清理总面积</t>
    </r>
    <r>
      <rPr>
        <sz val="11"/>
        <color theme="1"/>
        <rFont val="宋体"/>
        <charset val="134"/>
        <scheme val="minor"/>
      </rPr>
      <t>2626.58</t>
    </r>
    <r>
      <rPr>
        <sz val="11"/>
        <color theme="1"/>
        <rFont val="宋体"/>
        <charset val="134"/>
        <scheme val="minor"/>
      </rPr>
      <t>亩；除治疫木总株</t>
    </r>
    <r>
      <rPr>
        <sz val="11"/>
        <color theme="1"/>
        <rFont val="宋体"/>
        <charset val="134"/>
        <scheme val="minor"/>
      </rPr>
      <t>330</t>
    </r>
    <r>
      <rPr>
        <sz val="11"/>
        <color theme="1"/>
        <rFont val="宋体"/>
        <charset val="134"/>
        <scheme val="minor"/>
      </rPr>
      <t>株。挂设诱捕器2套，松材线虫病防控验收合格率≥96%，防治辖区民众满意度≥90%。</t>
    </r>
  </si>
  <si>
    <t>恒合土家族乡</t>
  </si>
  <si>
    <t>松材线虫病疫情监测</t>
  </si>
  <si>
    <r>
      <rPr>
        <sz val="11"/>
        <color theme="1"/>
        <rFont val="宋体"/>
        <charset val="134"/>
        <scheme val="minor"/>
      </rPr>
      <t>完成除治小班2</t>
    </r>
    <r>
      <rPr>
        <sz val="11"/>
        <color theme="1"/>
        <rFont val="宋体"/>
        <charset val="134"/>
        <scheme val="minor"/>
      </rPr>
      <t>2</t>
    </r>
    <r>
      <rPr>
        <sz val="11"/>
        <color theme="1"/>
        <rFont val="宋体"/>
        <charset val="134"/>
        <scheme val="minor"/>
      </rPr>
      <t>个，除治清理总面积</t>
    </r>
    <r>
      <rPr>
        <sz val="11"/>
        <color theme="1"/>
        <rFont val="宋体"/>
        <charset val="134"/>
        <scheme val="minor"/>
      </rPr>
      <t>4928.42</t>
    </r>
    <r>
      <rPr>
        <sz val="11"/>
        <color theme="1"/>
        <rFont val="宋体"/>
        <charset val="134"/>
        <scheme val="minor"/>
      </rPr>
      <t>亩；除治疫木总株</t>
    </r>
    <r>
      <rPr>
        <sz val="11"/>
        <color theme="1"/>
        <rFont val="宋体"/>
        <charset val="134"/>
        <scheme val="minor"/>
      </rPr>
      <t>600</t>
    </r>
    <r>
      <rPr>
        <sz val="11"/>
        <color theme="1"/>
        <rFont val="宋体"/>
        <charset val="134"/>
        <scheme val="minor"/>
      </rPr>
      <t>株，松材线虫病防控验收合格率≥96%，防治辖区民众满意度≥90%，松材线虫病防控疫情监测率100%。</t>
    </r>
  </si>
  <si>
    <t>后山镇</t>
  </si>
  <si>
    <r>
      <rPr>
        <sz val="11"/>
        <color theme="1"/>
        <rFont val="宋体"/>
        <charset val="134"/>
        <scheme val="minor"/>
      </rPr>
      <t>完成除治小班1</t>
    </r>
    <r>
      <rPr>
        <sz val="11"/>
        <color theme="1"/>
        <rFont val="宋体"/>
        <charset val="134"/>
        <scheme val="minor"/>
      </rPr>
      <t>2</t>
    </r>
    <r>
      <rPr>
        <sz val="11"/>
        <color theme="1"/>
        <rFont val="宋体"/>
        <charset val="134"/>
        <scheme val="minor"/>
      </rPr>
      <t>个，除治清理总面积</t>
    </r>
    <r>
      <rPr>
        <sz val="11"/>
        <color theme="1"/>
        <rFont val="宋体"/>
        <charset val="134"/>
        <scheme val="minor"/>
      </rPr>
      <t>2138.21</t>
    </r>
    <r>
      <rPr>
        <sz val="11"/>
        <color theme="1"/>
        <rFont val="宋体"/>
        <charset val="134"/>
        <scheme val="minor"/>
      </rPr>
      <t>亩；除治疫木总株</t>
    </r>
    <r>
      <rPr>
        <sz val="11"/>
        <color theme="1"/>
        <rFont val="宋体"/>
        <charset val="134"/>
        <scheme val="minor"/>
      </rPr>
      <t>380</t>
    </r>
    <r>
      <rPr>
        <sz val="11"/>
        <color theme="1"/>
        <rFont val="宋体"/>
        <charset val="134"/>
        <scheme val="minor"/>
      </rPr>
      <t>株，松材线虫病防控验收合格率≥96%，防治辖区民众满意度≥90%，松材线虫病防控疫情监测率100%。</t>
    </r>
  </si>
  <si>
    <t>松材线虫病防控疫情监测率100%，防治辖区民众满意度≥90%。</t>
  </si>
  <si>
    <t>万州区2023年森林生态效益补偿项目</t>
  </si>
  <si>
    <t>专项资金-市级林业改革发展资金-林森林生态效益补偿（渝财农〔2022〕128号）</t>
  </si>
  <si>
    <t>管护全区森林，兑现森林生态效益补偿。</t>
  </si>
  <si>
    <t>选用天保护林员，管护国有和集体所有国家级公益林、地方公益林、天然乔木商品林面积162万亩，兑现集体及个人所有国家级公益林、地方公益林和天然乔木商品林面积152万亩</t>
  </si>
  <si>
    <t>2130209-森林生态效益补偿</t>
  </si>
  <si>
    <t>区水利局</t>
  </si>
  <si>
    <t>50010123A701700001148-水利专项资金（B类）</t>
  </si>
  <si>
    <t>万州区“十四五”中小河流治理方案编制(泥溪河)</t>
  </si>
  <si>
    <t>专项资金-市级水利发展资金-（渝财农〔2022〕138号）</t>
  </si>
  <si>
    <t>有关镇乡</t>
  </si>
  <si>
    <t>开展1条河流方案编制，争取上级中小河流治理资金</t>
  </si>
  <si>
    <t>编制泥溪河流域治理方案，并通过市水利局审核</t>
  </si>
  <si>
    <t>2130304-水利行业业务管理</t>
  </si>
  <si>
    <t>万州区“十四五”中小河流治理方案编制(汝溪河、瀼渡河、普里河苏马河)</t>
  </si>
  <si>
    <t>开展4条河流方案编制，争取上级中小河流治理资金</t>
  </si>
  <si>
    <t>编制苏马河、瀼渡河、普里河、汝溪河流域治理方案，并通过市水利局审核</t>
  </si>
  <si>
    <t>万州区水利高质量发展三年行动实施方案（2023-2025）</t>
  </si>
  <si>
    <t>开展水利高质量发展三年行动实施方案（2023-2025）编制</t>
  </si>
  <si>
    <t>完成万州区水利高质量发展三年行动实施方案编制，并通过市水利局审核</t>
  </si>
  <si>
    <t>万州区2023年河长制应急处置及宣传培训等工作</t>
  </si>
  <si>
    <t>涉及镇乡</t>
  </si>
  <si>
    <t>开展河长制应急处置及宣传培训等工作</t>
  </si>
  <si>
    <t>持续落实河长制，推动全域水质提升。</t>
  </si>
  <si>
    <t>万州区2023年水利工程项目技术评审咨询</t>
  </si>
  <si>
    <t>对水利工程建设项目必要性、合规性审查，前期工作开展。</t>
  </si>
  <si>
    <t>对水利工程建设项目必要性、合规性审查</t>
  </si>
  <si>
    <t>区水利工程建设服务中心</t>
  </si>
  <si>
    <t>万州区2023年水利工程建设质量监督检测专项费</t>
  </si>
  <si>
    <t>相关镇乡街道</t>
  </si>
  <si>
    <t>对区内在建水利工程进行质量监督检测</t>
  </si>
  <si>
    <t>对在建水利工程质量开展飞检≥5次；水利工程质量满足相关要求；已建工程良性运行；工程满足设计使用年限</t>
  </si>
  <si>
    <t>2130306-水利工程运行与维护</t>
  </si>
  <si>
    <t>区水保保持生态环境监测分站</t>
  </si>
  <si>
    <t>万州区2023年度付沟、刘家沟综合观测站运行维护费</t>
  </si>
  <si>
    <t>天城镇</t>
  </si>
  <si>
    <t>监测付沟和刘家沟小流域降雨、径流泥沙、土壤含水量、植被覆盖度等及监测站点运行维护。</t>
  </si>
  <si>
    <t>完成付沟和刘家沟小流域降雨、径流泥沙、土壤含水量、植被覆盖度等监测工作及监测站点日常运行维护。</t>
  </si>
  <si>
    <t>万州区2023年度水质监测</t>
  </si>
  <si>
    <t>开展2023年度水质监测工作（含水资源质量监测、“河长制”河流断面监测、农村饮水安全工程水质监测）</t>
  </si>
  <si>
    <t>完成2023年度水质监测工作（含水资源质量监测、“河长制”河流断面监测、农村饮水安全工程水质监测）</t>
  </si>
  <si>
    <t>2130312-水质监测</t>
  </si>
  <si>
    <t>区水旱灾害防御中心</t>
  </si>
  <si>
    <t>万州区2023年-2024年山洪监测预警平台运行维护项目</t>
  </si>
  <si>
    <t>专项资金-中央水利发展资金-（渝财农〔2022〕138号）</t>
  </si>
  <si>
    <t>对1套县级预警平台、27个水位图像一体站、13个雨量图像一体站、14个LED屏、101个无线预警广播站、14处视频监控点提供运行和维护服务。</t>
  </si>
  <si>
    <t>对1套县级预警平台、27个水位图像一体站、13个雨量图像一体站、14个LED屏、101个无线预警广播站、14处视频监控点提供运行和维护服务。保障系统运行正常</t>
  </si>
  <si>
    <t>2023年水文监测系统运行维护</t>
  </si>
  <si>
    <t>对全区10个水位站，94个雨量站，5个水文站运行维护工作。</t>
  </si>
  <si>
    <t>对全区10个水位站，94个雨量站，5个水文站运行维护工作。保障系统运行正常</t>
  </si>
  <si>
    <t>区新田水库管理中心</t>
  </si>
  <si>
    <t>万州区2023年新田水库中型灌区续建配套与节水改造项目</t>
  </si>
  <si>
    <t>新田镇、溪口乡</t>
  </si>
  <si>
    <t>对新田水库中型灌区干渠续建配套与节水改造</t>
  </si>
  <si>
    <t>通过对新田水库中型灌区节水配套改造，减少渠系的渗漏损失，提高渠系水利用系数，提高灌溉水的利用率，为灌区开发、农业产业结构调整和农业增产、农民增收提供用水条件，以实现灌区水资源的合理配置，保障灌区经济的可持续发展。</t>
  </si>
  <si>
    <t>2130305-水利工程建设</t>
  </si>
  <si>
    <t>区水利工程管理站</t>
  </si>
  <si>
    <t>2023年万州区农业水价综合改革项目</t>
  </si>
  <si>
    <t>对农业水价综合改革面积9.7万亩进行精准补贴等</t>
  </si>
  <si>
    <t>完成农业水价综合改革面积9.7万亩； 项目按时完成率100%；项目投资控制在概算内比例100%；受益群众满意度≥90%</t>
  </si>
  <si>
    <t>万州区2023年农业水价综合改革精准补贴和节水奖励项目</t>
  </si>
  <si>
    <t>2022-2023年农业水价综合改革面积进行精准补贴和节水奖励</t>
  </si>
  <si>
    <t>对实施农业水价综合及节约用水的进行补贴奖励； 项目按时完成率100%；项目投资控制在概算内比例100%；受益群众满意度≥90%</t>
  </si>
  <si>
    <t>万州区2023年样点灌区灌溉标准化建设及设施维修养护项目</t>
  </si>
  <si>
    <t>完成新田、五梁、菜地沟等8处样点灌区标准化建设及量测水设施维修养护</t>
  </si>
  <si>
    <t>样点灌区标准化建设、设施维修养护数量8处；工程质量合格率100%； 项目按时完成率100%；项目投资控制在概算内比例100%；提高灌溉保证率，作物增产、农民增收；项目完成后正常运行；受益群众满意度≥90%</t>
  </si>
  <si>
    <t>万州区2023年度农田灌溉水有效利用系数成果报告编制</t>
  </si>
  <si>
    <t>新田等8处市区级样点灌区典型田块实测及成果报告编制</t>
  </si>
  <si>
    <t>新田等8处市区级样点灌区典型田块实测及成果报告编制；成果报告通过率100%；项目投资控制在概算内比例100%；提高灌溉保证率，作物增产、农民增收提高灌溉保证率，作物增产、农民增收；项目完成后正常运行受益群众满意度≥90%</t>
  </si>
  <si>
    <t>万州区2023年小型水库雨水情测报和安全监测设施项目</t>
  </si>
  <si>
    <t>完成50座小Ⅱ型水库雨水情测报设施建设，完成17座小Ⅰ型水库、50座小Ⅱ型水库安全监测设施建设</t>
  </si>
  <si>
    <t>雨水情监测站50座，安全监测设施67座 ；工程质量合格率100%；2023年6月底，完工项目初步验收率100%；项目投资控制在概算内比例100%；提高水库自动化管理水平；确保水库运行安全；项目完成后正常运行，达到设计使用年限；受益群众满意度≥90%</t>
  </si>
  <si>
    <t>万州区农田灌溉发展规划编制</t>
  </si>
  <si>
    <t>万州区农田灌溉发展规划编制，完成“全国灌溉发展规划数据填报系统”填报工作，完成灌溉水源工程、大中型灌区和灌溉面积现状及规划信息的上图标绘工作</t>
  </si>
  <si>
    <t>农田灌溉发展规划编制数量1个；成果报告通过率100%；按时完成率100%；项目投资控制在概算内比例100%；受益群众满意度≥90%。</t>
  </si>
  <si>
    <t>2023年国家水土保持重点建设工程钟刘小流域</t>
  </si>
  <si>
    <t>治理水土流失面积20km2，坡面径流调控、水保林、保土耕作及封禁治理，配套建设道路、截排水沟、沉砂池、蓄水池、山坪塘、工程碑等</t>
  </si>
  <si>
    <t>治理水土流失面积20km2，有效控制水土流失，受益群众满意度≥95%</t>
  </si>
  <si>
    <t>万州区苎溪河综合治理工程（2023年续建）</t>
  </si>
  <si>
    <t>高梁镇、李河镇</t>
  </si>
  <si>
    <t>综合治理河道长15.97km</t>
  </si>
  <si>
    <t>治理河道总长15.97km</t>
  </si>
  <si>
    <t>万州区苎溪河综合治理工程（二期）</t>
  </si>
  <si>
    <t>综合治理河道长11.13km</t>
  </si>
  <si>
    <t>治理河道总长11.13km</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</si>
</sst>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9">
    <font>
      <sz val="11"/>
      <color theme="1"/>
      <name val="宋体"/>
      <charset val="134"/>
      <scheme val="minor"/>
    </font>
    <font>
      <sz val="10"/>
      <name val="宋体"/>
      <charset val="134"/>
      <scheme val="minor"/>
    </font>
    <font>
      <b/>
      <sz val="10"/>
      <name val="宋体"/>
      <charset val="134"/>
      <scheme val="minor"/>
    </font>
    <font>
      <b/>
      <sz val="18"/>
      <name val="宋体"/>
      <charset val="134"/>
      <scheme val="minor"/>
    </font>
    <font>
      <b/>
      <sz val="11"/>
      <color rgb="FFFA7D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2"/>
      <name val="宋体"/>
      <charset val="134"/>
    </font>
    <font>
      <sz val="11"/>
      <color rgb="FF006100"/>
      <name val="宋体"/>
      <charset val="0"/>
      <scheme val="minor"/>
    </font>
    <font>
      <b/>
      <sz val="11"/>
      <color theme="1"/>
      <name val="宋体"/>
      <charset val="0"/>
      <scheme val="minor"/>
    </font>
    <font>
      <b/>
      <sz val="11"/>
      <color rgb="FFFFFFFF"/>
      <name val="宋体"/>
      <charset val="0"/>
      <scheme val="minor"/>
    </font>
    <font>
      <sz val="11"/>
      <color indexed="8"/>
      <name val="宋体"/>
      <charset val="134"/>
    </font>
    <font>
      <sz val="11"/>
      <color rgb="FF9C6500"/>
      <name val="宋体"/>
      <charset val="0"/>
      <scheme val="minor"/>
    </font>
    <font>
      <sz val="11"/>
      <name val="宋体"/>
      <charset val="1"/>
      <scheme val="minor"/>
    </font>
    <font>
      <sz val="11"/>
      <name val="Arial"/>
      <charset val="1"/>
    </font>
    <font>
      <sz val="11"/>
      <color theme="1"/>
      <name val="宋体"/>
      <charset val="134"/>
    </font>
    <font>
      <sz val="1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3" borderId="13" applyNumberFormat="0" applyFont="0" applyAlignment="0" applyProtection="0">
      <alignment vertical="center"/>
    </xf>
    <xf numFmtId="0" fontId="14" fillId="16" borderId="0" applyNumberFormat="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9" applyNumberFormat="0" applyFill="0" applyAlignment="0" applyProtection="0">
      <alignment vertical="center"/>
    </xf>
    <xf numFmtId="0" fontId="6" fillId="0" borderId="9" applyNumberFormat="0" applyFill="0" applyAlignment="0" applyProtection="0">
      <alignment vertical="center"/>
    </xf>
    <xf numFmtId="0" fontId="14" fillId="11" borderId="0" applyNumberFormat="0" applyBorder="0" applyAlignment="0" applyProtection="0">
      <alignment vertical="center"/>
    </xf>
    <xf numFmtId="0" fontId="5" fillId="0" borderId="12" applyNumberFormat="0" applyFill="0" applyAlignment="0" applyProtection="0">
      <alignment vertical="center"/>
    </xf>
    <xf numFmtId="0" fontId="14" fillId="15" borderId="0" applyNumberFormat="0" applyBorder="0" applyAlignment="0" applyProtection="0">
      <alignment vertical="center"/>
    </xf>
    <xf numFmtId="0" fontId="7" fillId="2" borderId="10" applyNumberFormat="0" applyAlignment="0" applyProtection="0">
      <alignment vertical="center"/>
    </xf>
    <xf numFmtId="0" fontId="4" fillId="2" borderId="8" applyNumberFormat="0" applyAlignment="0" applyProtection="0">
      <alignment vertical="center"/>
    </xf>
    <xf numFmtId="0" fontId="19" fillId="0" borderId="0">
      <alignment vertical="center"/>
    </xf>
    <xf numFmtId="0" fontId="22" fillId="18" borderId="15" applyNumberFormat="0" applyAlignment="0" applyProtection="0">
      <alignment vertical="center"/>
    </xf>
    <xf numFmtId="0" fontId="12" fillId="19" borderId="0" applyNumberFormat="0" applyBorder="0" applyAlignment="0" applyProtection="0">
      <alignment vertical="center"/>
    </xf>
    <xf numFmtId="0" fontId="14" fillId="21" borderId="0" applyNumberFormat="0" applyBorder="0" applyAlignment="0" applyProtection="0">
      <alignment vertical="center"/>
    </xf>
    <xf numFmtId="0" fontId="9" fillId="0" borderId="11" applyNumberFormat="0" applyFill="0" applyAlignment="0" applyProtection="0">
      <alignment vertical="center"/>
    </xf>
    <xf numFmtId="0" fontId="21" fillId="0" borderId="14" applyNumberFormat="0" applyFill="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12" fillId="25" borderId="0" applyNumberFormat="0" applyBorder="0" applyAlignment="0" applyProtection="0">
      <alignment vertical="center"/>
    </xf>
    <xf numFmtId="0" fontId="14" fillId="2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8" borderId="0" applyNumberFormat="0" applyBorder="0" applyAlignment="0" applyProtection="0">
      <alignment vertical="center"/>
    </xf>
    <xf numFmtId="0" fontId="14" fillId="6" borderId="0" applyNumberFormat="0" applyBorder="0" applyAlignment="0" applyProtection="0">
      <alignment vertical="center"/>
    </xf>
    <xf numFmtId="0" fontId="23" fillId="0" borderId="0" applyProtection="0">
      <alignment vertical="center"/>
    </xf>
    <xf numFmtId="0" fontId="14"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4" fillId="14" borderId="0" applyNumberFormat="0" applyBorder="0" applyAlignment="0" applyProtection="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23" fillId="0" borderId="0">
      <alignment vertical="center"/>
    </xf>
    <xf numFmtId="0" fontId="19" fillId="0" borderId="0">
      <alignment vertical="center"/>
    </xf>
    <xf numFmtId="0" fontId="19" fillId="0" borderId="0">
      <alignment vertical="center"/>
    </xf>
    <xf numFmtId="0" fontId="23" fillId="0" borderId="0"/>
    <xf numFmtId="0" fontId="19" fillId="0" borderId="0"/>
    <xf numFmtId="0" fontId="23"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 name="常规 15" xfId="55"/>
    <cellStyle name="常规 18" xfId="56"/>
  </cellStyles>
  <tableStyles count="0" defaultTableStyle="TableStyleMedium2" defaultPivotStyle="PivotStyleLight16"/>
  <colors>
    <mruColors>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40</xdr:row>
      <xdr:rowOff>0</xdr:rowOff>
    </xdr:from>
    <xdr:to>
      <xdr:col>4</xdr:col>
      <xdr:colOff>419100</xdr:colOff>
      <xdr:row>40</xdr:row>
      <xdr:rowOff>83820</xdr:rowOff>
    </xdr:to>
    <xdr:sp>
      <xdr:nvSpPr>
        <xdr:cNvPr id="2"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 name="矩形 2"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 name="矩形 3"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 name="矩形 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7" name="矩形 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8"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9" name="矩形 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0" name="矩形 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1"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2" name="矩形 11"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3" name="矩形 12"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4"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5" name="矩形 1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6" name="矩形 1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7"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 name="矩形 1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9" name="矩形 1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0" name="矩形 1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1" name="矩形 2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2"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 name="矩形 2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4" name="矩形 2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5"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6" name="矩形 2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7" name="矩形 26"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9" name="矩形 2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0" name="矩形 2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1" name="矩形 3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2" name="矩形 31"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3"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4" name="矩形 33"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5" name="矩形 3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6" name="矩形 3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7"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 name="矩形 3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9" name="矩形 3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0"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1" name="矩形 4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 name="矩形 4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3"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4" name="矩形 4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5" name="矩形 4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6"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 name="矩形 4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8" name="矩形 47"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9"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0" name="矩形 49"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 name="矩形 5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2"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3" name="矩形 52"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4" name="矩形 53"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5"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6" name="矩形 5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 name="矩形 5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8"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9" name="矩形 5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0" name="矩形 5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1" name="矩形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2" name="矩形 61"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3"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4" name="矩形 6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5" name="矩形 6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7" name="矩形 66"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8" name="矩形 67"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9"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70" name="矩形 6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71" name="矩形 7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72" name="矩形 71"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73" name="矩形 72"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74"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75" name="矩形 74"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76" name="矩形 7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77" name="矩形 7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78"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79" name="矩形 7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0" name="矩形 7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1"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2" name="矩形 8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3" name="矩形 8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4"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5" name="矩形 8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86" name="矩形 8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87"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88" name="矩形 87"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89" name="矩形 88"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90"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91" name="矩形 9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92" name="矩形 9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93"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94" name="矩形 93"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95" name="矩形 94"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96"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97" name="矩形 9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98" name="矩形 9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99"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00" name="矩形 9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01" name="矩形 10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02" name="矩形 101"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03" name="矩形 10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04"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05" name="矩形 10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06" name="矩形 10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07"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08" name="矩形 107"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09" name="矩形 10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10"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11" name="矩形 11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12" name="矩形 11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13" name="矩形 112"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14" name="矩形 113"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15"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16" name="矩形 11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17" name="矩形 11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18" name="矩形 11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19"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0" name="矩形 11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1" name="矩形 12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2"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3" name="矩形 12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4" name="矩形 12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5"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6" name="矩形 12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27" name="矩形 12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28"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29" name="矩形 128"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30" name="矩形 129"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31"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32" name="矩形 13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33" name="矩形 13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34"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35" name="矩形 134"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36" name="矩形 135"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37"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38" name="矩形 13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39" name="矩形 13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40"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41" name="矩形 14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42" name="矩形 14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43" name="矩形 14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44" name="矩形 14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45"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46" name="矩形 14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47" name="矩形 14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48"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49" name="矩形 14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50" name="矩形 14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51"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52" name="矩形 15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53" name="矩形 15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54" name="矩形 153"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55" name="矩形 154"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56"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157" name="矩形 15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58" name="矩形 15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59" name="矩形 15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0"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1" name="矩形 1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2" name="矩形 16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3"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4" name="矩形 16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5" name="矩形 16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6"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7" name="矩形 16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168" name="矩形 16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69"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70" name="矩形 169"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71" name="矩形 17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72"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173" name="矩形 17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74"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75" name="矩形 174"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76" name="矩形 175"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77"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78" name="矩形 17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79" name="矩形 17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0"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1" name="矩形 18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2" name="矩形 18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83"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84" name="矩形 183"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185" name="矩形 184"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6"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7" name="矩形 18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8" name="矩形 18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89"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90" name="矩形 18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191" name="矩形 19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92" name="矩形 191"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93" name="矩形 19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94"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95" name="矩形 19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196" name="矩形 19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97"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98" name="矩形 197"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199" name="矩形 19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00"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01" name="矩形 20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02" name="矩形 20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03" name="矩形 202"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04" name="矩形 203"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05"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06" name="矩形 20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07" name="矩形 20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08" name="矩形 20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09"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0" name="矩形 20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1" name="矩形 21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2"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3" name="矩形 21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4" name="矩形 21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5"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6" name="矩形 21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17" name="矩形 21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18"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19" name="矩形 218"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20" name="矩形 219"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21"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22" name="矩形 22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23" name="矩形 22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24"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25" name="矩形 224"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26" name="矩形 225"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27"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28" name="矩形 22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29" name="矩形 22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30"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31" name="矩形 23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32" name="矩形 23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3" name="矩形 23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4" name="矩形 23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5"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6" name="矩形 23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37" name="矩形 23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38"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39" name="矩形 23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40" name="矩形 23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41"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42" name="矩形 24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43" name="矩形 24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44" name="矩形 243"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45" name="矩形 244"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46"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47" name="矩形 24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48" name="矩形 24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49" name="矩形 24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0"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1" name="矩形 25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2" name="矩形 25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3"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4" name="矩形 25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5" name="矩形 25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6"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7" name="矩形 25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58" name="矩形 25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59"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60" name="矩形 259"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61" name="矩形 2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62"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63" name="矩形 26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264" name="矩形 26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65"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66" name="矩形 265"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267" name="矩形 266"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68"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69" name="矩形 26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70" name="矩形 26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71"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72" name="矩形 27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273" name="矩形 27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74" name="矩形 27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75" name="矩形 27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76"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77" name="矩形 27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278" name="矩形 27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79"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0" name="矩形 27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1" name="矩形 28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2"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3" name="矩形 28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284" name="矩形 28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85" name="矩形 284"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86" name="矩形 28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87"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288" name="矩形 28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89" name="矩形 28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0" name="矩形 28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1"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2" name="矩形 29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3" name="矩形 29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4"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5" name="矩形 29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6" name="矩形 29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7"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8" name="矩形 29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299" name="矩形 29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0"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1" name="矩形 30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2" name="矩形 30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3"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4" name="矩形 30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05" name="矩形 30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06"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07" name="矩形 306"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08" name="矩形 307"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09"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10" name="矩形 30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11" name="矩形 31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12"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13" name="矩形 31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14" name="矩形 31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15" name="矩形 31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16" name="矩形 31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17"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18" name="矩形 31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19" name="矩形 31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0"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1" name="矩形 32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2" name="矩形 32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3"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4" name="矩形 32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25" name="矩形 32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26" name="矩形 32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27" name="矩形 32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28"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29" name="矩形 328"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0" name="矩形 32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1" name="矩形 33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2"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3" name="矩形 33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4" name="矩形 33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5"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6" name="矩形 33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7" name="矩形 33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8"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39" name="矩形 33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40" name="矩形 33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41"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42" name="矩形 34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43" name="矩形 34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44"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45" name="矩形 34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46"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47" name="矩形 346"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48" name="矩形 347"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49"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0" name="矩形 34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1" name="矩形 35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2"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3" name="矩形 35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4" name="矩形 35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55"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56" name="矩形 355"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57" name="矩形 356"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8"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59" name="矩形 358"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60" name="矩形 35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61"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62" name="矩形 36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63" name="矩形 36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64" name="矩形 363"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65" name="矩形 36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66"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67" name="矩形 36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368" name="矩形 36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69"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70" name="矩形 369"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71" name="矩形 37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72"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73" name="矩形 37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374" name="矩形 37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75" name="矩形 374"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76" name="矩形 37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77"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378" name="矩形 37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79" name="矩形 37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0" name="矩形 37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1"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2" name="矩形 38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3" name="矩形 38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4"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5" name="矩形 38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6" name="矩形 38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7"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8" name="矩形 38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389" name="矩形 38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0"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1" name="矩形 39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2" name="矩形 39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3"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4" name="矩形 39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395" name="矩形 39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96"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97" name="矩形 396"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398" name="矩形 397"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399"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00" name="矩形 399"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01" name="矩形 40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02"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03" name="矩形 40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04" name="矩形 40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05" name="矩形 404"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06" name="矩形 40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07"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08" name="矩形 40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09" name="矩形 40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0"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1" name="矩形 41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2" name="矩形 41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3"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4" name="矩形 41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15" name="矩形 41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16" name="矩形 415"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17" name="矩形 41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18"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19" name="矩形 418"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0" name="矩形 41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1" name="矩形 42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2"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3" name="矩形 42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4" name="矩形 42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5"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6" name="矩形 42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7" name="矩形 42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8"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29" name="矩形 42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30" name="矩形 42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1"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2" name="矩形 431"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3" name="矩形 43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4"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5" name="矩形 43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36" name="矩形 435"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37"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38" name="矩形 437"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39" name="矩形 438"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0"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1" name="矩形 44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2" name="矩形 44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3"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4" name="矩形 44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45" name="矩形 44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46" name="矩形 44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47" name="矩形 44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48"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49" name="矩形 44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50" name="矩形 44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1"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2" name="矩形 45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3" name="矩形 45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4"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5" name="矩形 45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56" name="矩形 45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57" name="矩形 45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58" name="矩形 45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59"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60" name="矩形 459"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1" name="矩形 4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2" name="矩形 46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3"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4" name="矩形 46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5" name="矩形 46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6"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7" name="矩形 46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8" name="矩形 46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69"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70" name="矩形 46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471" name="矩形 47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2"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3" name="矩形 47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4" name="矩形 47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5"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6" name="矩形 475"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477" name="矩形 47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78"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79" name="矩形 478"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480" name="矩形 479"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1"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2" name="矩形 48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3" name="矩形 48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4"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5" name="矩形 48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486" name="矩形 48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87" name="矩形 48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88" name="矩形 48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89"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90" name="矩形 48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491" name="矩形 49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2"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3" name="矩形 49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4" name="矩形 49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5"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6" name="矩形 49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497" name="矩形 496"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98" name="矩形 49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499" name="矩形 498"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00"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01" name="矩形 50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2" name="矩形 50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3" name="矩形 50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4"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5" name="矩形 50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6" name="矩形 50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7"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8" name="矩形 50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09" name="矩形 50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10"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11" name="矩形 51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12" name="矩形 51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3"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4" name="矩形 51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5" name="矩形 51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6"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17" name="矩形 51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18"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19" name="矩形 518"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20" name="矩形 519"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1"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2" name="矩形 52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3" name="矩形 52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4"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5" name="矩形 52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26" name="矩形 52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27"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28" name="矩形 527"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29" name="矩形 528"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0"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1" name="矩形 53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2" name="矩形 53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3"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4" name="矩形 53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35" name="矩形 53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36" name="矩形 535"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37" name="矩形 53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38"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39" name="矩形 53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40" name="矩形 53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1"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2" name="矩形 541"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3" name="矩形 54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4"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5" name="矩形 54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46" name="矩形 54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47" name="矩形 546"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48" name="矩形 54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49"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50" name="矩形 549"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1" name="矩形 55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2" name="矩形 55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3"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4" name="矩形 55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5" name="矩形 55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6"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7" name="矩形 55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8" name="矩形 55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59"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60" name="矩形 55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61" name="矩形 5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2"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3" name="矩形 562"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4" name="矩形 56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5"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6" name="矩形 565"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567" name="矩形 56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68"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69" name="矩形 568"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570" name="矩形 569"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1"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2" name="矩形 571"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3" name="矩形 57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4"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5" name="矩形 57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576" name="矩形 57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77" name="矩形 576"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78" name="矩形 57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79"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80" name="矩形 57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581" name="矩形 58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2"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3" name="矩形 582"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4" name="矩形 58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5"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6" name="矩形 58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587" name="矩形 586"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88" name="矩形 587"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89" name="矩形 588"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90"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591" name="矩形 59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2" name="矩形 59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3" name="矩形 59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4"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5" name="矩形 59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6" name="矩形 59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7"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8" name="矩形 59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599" name="矩形 59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00"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01" name="矩形 60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02" name="矩形 60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3"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4" name="矩形 603"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5" name="矩形 60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6"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7" name="矩形 60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08" name="矩形 607"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09"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10" name="矩形 609"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11" name="矩形 61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2"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3" name="矩形 612"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4" name="矩形 61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5"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6" name="矩形 615"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17" name="矩形 61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18" name="矩形 617"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19" name="矩形 61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20"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21" name="矩形 62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22" name="矩形 621"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3"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4" name="矩形 623"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5" name="矩形 62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6"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7" name="矩形 626"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28" name="矩形 627"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29" name="矩形 628"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30" name="矩形 629"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31"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32" name="矩形 631"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3" name="矩形 63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4" name="矩形 63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5"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6" name="矩形 635"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7" name="矩形 63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8"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39" name="矩形 638"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40" name="矩形 63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41"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42" name="矩形 641"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43" name="矩形 64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4"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5" name="矩形 644"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6" name="矩形 645"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7"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8" name="矩形 647"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49" name="矩形 648"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50" name="Rectangle 6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51" name="矩形 650"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83820</xdr:rowOff>
    </xdr:to>
    <xdr:sp>
      <xdr:nvSpPr>
        <xdr:cNvPr id="652" name="矩形 651" descr="(N)S815`}WV`{767D0LJW"/>
        <xdr:cNvSpPr>
          <a:spLocks noChangeAspect="1"/>
        </xdr:cNvSpPr>
      </xdr:nvSpPr>
      <xdr:spPr>
        <a:xfrm>
          <a:off x="2433955" y="25520650"/>
          <a:ext cx="419100" cy="838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3"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4" name="矩形 653"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5" name="矩形 654"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6" name="Rectangle 60"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7" name="矩形 656"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169545</xdr:rowOff>
    </xdr:to>
    <xdr:sp>
      <xdr:nvSpPr>
        <xdr:cNvPr id="658" name="矩形 657" descr="(N)S815`}WV`{767D0LJW"/>
        <xdr:cNvSpPr>
          <a:spLocks noChangeAspect="1"/>
        </xdr:cNvSpPr>
      </xdr:nvSpPr>
      <xdr:spPr>
        <a:xfrm>
          <a:off x="2433955" y="25520650"/>
          <a:ext cx="419100" cy="16954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59" name="矩形 658"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60" name="矩形 659"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61" name="Rectangle 60"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62" name="矩形 661"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340360</xdr:rowOff>
    </xdr:to>
    <xdr:sp>
      <xdr:nvSpPr>
        <xdr:cNvPr id="663" name="矩形 662" descr="(N)S815`}WV`{767D0LJW"/>
        <xdr:cNvSpPr>
          <a:spLocks noChangeAspect="1"/>
        </xdr:cNvSpPr>
      </xdr:nvSpPr>
      <xdr:spPr>
        <a:xfrm>
          <a:off x="2433955" y="25520650"/>
          <a:ext cx="419100" cy="34036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4"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5" name="矩形 664"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6" name="矩形 665"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7" name="Rectangle 60"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8" name="矩形 667"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340995</xdr:rowOff>
    </xdr:to>
    <xdr:sp>
      <xdr:nvSpPr>
        <xdr:cNvPr id="669" name="矩形 668" descr="(N)S815`}WV`{767D0LJW"/>
        <xdr:cNvSpPr>
          <a:spLocks noChangeAspect="1"/>
        </xdr:cNvSpPr>
      </xdr:nvSpPr>
      <xdr:spPr>
        <a:xfrm>
          <a:off x="2433955" y="25520650"/>
          <a:ext cx="419100" cy="34099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70" name="矩形 669"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71" name="矩形 67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72" name="Rectangle 60"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426085</xdr:rowOff>
    </xdr:to>
    <xdr:sp>
      <xdr:nvSpPr>
        <xdr:cNvPr id="673" name="矩形 672" descr="(N)S815`}WV`{767D0LJW"/>
        <xdr:cNvSpPr>
          <a:spLocks noChangeAspect="1"/>
        </xdr:cNvSpPr>
      </xdr:nvSpPr>
      <xdr:spPr>
        <a:xfrm>
          <a:off x="2433955" y="25520650"/>
          <a:ext cx="419100" cy="42608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4" name="矩形 67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5" name="矩形 674"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6"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7" name="矩形 676"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8" name="矩形 677"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79"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80" name="矩形 679"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81" name="矩形 68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82" name="Rectangle 60"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83" name="矩形 682"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503555</xdr:rowOff>
    </xdr:to>
    <xdr:sp>
      <xdr:nvSpPr>
        <xdr:cNvPr id="684" name="矩形 683" descr="(N)S815`}WV`{767D0LJW"/>
        <xdr:cNvSpPr>
          <a:spLocks noChangeAspect="1"/>
        </xdr:cNvSpPr>
      </xdr:nvSpPr>
      <xdr:spPr>
        <a:xfrm>
          <a:off x="2433955" y="25520650"/>
          <a:ext cx="419100" cy="503555"/>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85"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86" name="矩形 685"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87" name="矩形 686"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88" name="Rectangle 60" descr="(N)S815`}WV`{767D0LJW"/>
        <xdr:cNvSpPr>
          <a:spLocks noChangeAspect="1"/>
        </xdr:cNvSpPr>
      </xdr:nvSpPr>
      <xdr:spPr>
        <a:xfrm>
          <a:off x="2433955" y="25520650"/>
          <a:ext cx="419100" cy="502920"/>
        </a:xfrm>
        <a:prstGeom prst="rect">
          <a:avLst/>
        </a:prstGeom>
        <a:noFill/>
        <a:ln w="9525">
          <a:noFill/>
        </a:ln>
      </xdr:spPr>
    </xdr:sp>
    <xdr:clientData/>
  </xdr:twoCellAnchor>
  <xdr:twoCellAnchor editAs="oneCell">
    <xdr:from>
      <xdr:col>4</xdr:col>
      <xdr:colOff>0</xdr:colOff>
      <xdr:row>40</xdr:row>
      <xdr:rowOff>0</xdr:rowOff>
    </xdr:from>
    <xdr:to>
      <xdr:col>4</xdr:col>
      <xdr:colOff>419100</xdr:colOff>
      <xdr:row>40</xdr:row>
      <xdr:rowOff>502920</xdr:rowOff>
    </xdr:to>
    <xdr:sp>
      <xdr:nvSpPr>
        <xdr:cNvPr id="689" name="矩形 688" descr="(N)S815`}WV`{767D0LJW"/>
        <xdr:cNvSpPr>
          <a:spLocks noChangeAspect="1"/>
        </xdr:cNvSpPr>
      </xdr:nvSpPr>
      <xdr:spPr>
        <a:xfrm>
          <a:off x="2433955" y="25520650"/>
          <a:ext cx="419100" cy="5029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9"/>
  <sheetViews>
    <sheetView tabSelected="1" workbookViewId="0">
      <pane ySplit="6" topLeftCell="A7" activePane="bottomLeft" state="frozen"/>
      <selection/>
      <selection pane="bottomLeft" activeCell="J8" sqref="J8"/>
    </sheetView>
  </sheetViews>
  <sheetFormatPr defaultColWidth="8.79166666666667" defaultRowHeight="12"/>
  <cols>
    <col min="1" max="1" width="5.85833333333333" style="2" customWidth="1"/>
    <col min="2" max="2" width="10.425" style="2" hidden="1" customWidth="1"/>
    <col min="3" max="4" width="13.0416666666667" style="2" customWidth="1"/>
    <col min="5" max="5" width="27.8166666666667" style="2" customWidth="1"/>
    <col min="6" max="6" width="10.7583333333333" style="2" customWidth="1"/>
    <col min="7" max="7" width="13.9333333333333" style="2" customWidth="1"/>
    <col min="8" max="8" width="8.69166666666667" style="2" customWidth="1"/>
    <col min="9" max="9" width="31.4083333333333" style="2" customWidth="1"/>
    <col min="10" max="10" width="41.0833333333333" style="2" customWidth="1"/>
    <col min="11" max="11" width="10.975" style="2" customWidth="1"/>
    <col min="12" max="12" width="9.34166666666667" style="2" customWidth="1"/>
    <col min="13" max="13" width="9.45833333333333" style="2" customWidth="1"/>
    <col min="14" max="14" width="9.66666666666667" style="2" customWidth="1"/>
    <col min="15" max="15" width="8.68333333333333" style="2" customWidth="1"/>
    <col min="16" max="16384" width="8.79166666666667" style="1"/>
  </cols>
  <sheetData>
    <row r="1" s="1" customFormat="1" spans="1:15">
      <c r="A1" s="4" t="s">
        <v>0</v>
      </c>
      <c r="B1" s="4"/>
      <c r="C1" s="5"/>
      <c r="D1" s="5"/>
      <c r="E1" s="5"/>
      <c r="F1" s="5"/>
      <c r="G1" s="5"/>
      <c r="H1" s="5"/>
      <c r="I1" s="21"/>
      <c r="J1" s="21"/>
      <c r="K1" s="21"/>
      <c r="L1" s="21"/>
      <c r="M1" s="21"/>
      <c r="N1" s="21"/>
      <c r="O1" s="21"/>
    </row>
    <row r="2" s="2" customFormat="1" ht="22.5" customHeight="1" spans="1:15">
      <c r="A2" s="6" t="s">
        <v>1</v>
      </c>
      <c r="B2" s="6"/>
      <c r="C2" s="6"/>
      <c r="D2" s="6"/>
      <c r="E2" s="6"/>
      <c r="F2" s="6"/>
      <c r="G2" s="6"/>
      <c r="H2" s="6"/>
      <c r="I2" s="6"/>
      <c r="J2" s="6"/>
      <c r="K2" s="6"/>
      <c r="L2" s="6"/>
      <c r="M2" s="6"/>
      <c r="N2" s="6"/>
      <c r="O2" s="6"/>
    </row>
    <row r="3" s="3" customFormat="1" spans="1:15">
      <c r="A3" s="7" t="s">
        <v>2</v>
      </c>
      <c r="B3" s="8" t="s">
        <v>3</v>
      </c>
      <c r="C3" s="7" t="s">
        <v>4</v>
      </c>
      <c r="D3" s="9" t="s">
        <v>5</v>
      </c>
      <c r="E3" s="9" t="s">
        <v>6</v>
      </c>
      <c r="F3" s="9" t="s">
        <v>7</v>
      </c>
      <c r="G3" s="9" t="s">
        <v>8</v>
      </c>
      <c r="H3" s="9" t="s">
        <v>9</v>
      </c>
      <c r="I3" s="22" t="s">
        <v>10</v>
      </c>
      <c r="J3" s="22" t="s">
        <v>11</v>
      </c>
      <c r="K3" s="22" t="s">
        <v>12</v>
      </c>
      <c r="L3" s="22" t="s">
        <v>13</v>
      </c>
      <c r="M3" s="22" t="s">
        <v>14</v>
      </c>
      <c r="N3" s="22" t="s">
        <v>15</v>
      </c>
      <c r="O3" s="14" t="s">
        <v>16</v>
      </c>
    </row>
    <row r="4" s="3" customFormat="1" ht="22" customHeight="1" spans="1:15">
      <c r="A4" s="7"/>
      <c r="B4" s="10"/>
      <c r="C4" s="7"/>
      <c r="D4" s="11"/>
      <c r="E4" s="11"/>
      <c r="F4" s="11"/>
      <c r="G4" s="11"/>
      <c r="H4" s="11"/>
      <c r="I4" s="23"/>
      <c r="J4" s="23"/>
      <c r="K4" s="23"/>
      <c r="L4" s="23"/>
      <c r="M4" s="23"/>
      <c r="N4" s="23"/>
      <c r="O4" s="14"/>
    </row>
    <row r="5" s="3" customFormat="1" ht="24" customHeight="1" spans="1:15">
      <c r="A5" s="7"/>
      <c r="B5" s="12"/>
      <c r="C5" s="7"/>
      <c r="D5" s="13"/>
      <c r="E5" s="13"/>
      <c r="F5" s="13"/>
      <c r="G5" s="13"/>
      <c r="H5" s="13"/>
      <c r="I5" s="24"/>
      <c r="J5" s="24"/>
      <c r="K5" s="24"/>
      <c r="L5" s="24"/>
      <c r="M5" s="24"/>
      <c r="N5" s="24"/>
      <c r="O5" s="14"/>
    </row>
    <row r="6" s="2" customFormat="1" ht="21" customHeight="1" spans="1:15">
      <c r="A6" s="14" t="s">
        <v>17</v>
      </c>
      <c r="B6" s="14"/>
      <c r="C6" s="15" t="s">
        <v>18</v>
      </c>
      <c r="D6" s="15"/>
      <c r="E6" s="15" t="s">
        <v>18</v>
      </c>
      <c r="F6" s="14">
        <f>SUM(F7:F580)</f>
        <v>18802</v>
      </c>
      <c r="G6" s="14"/>
      <c r="H6" s="14"/>
      <c r="I6" s="15"/>
      <c r="J6" s="15" t="s">
        <v>18</v>
      </c>
      <c r="K6" s="15" t="s">
        <v>18</v>
      </c>
      <c r="L6" s="15" t="s">
        <v>18</v>
      </c>
      <c r="M6" s="15" t="s">
        <v>18</v>
      </c>
      <c r="N6" s="15" t="s">
        <v>18</v>
      </c>
      <c r="O6" s="15" t="s">
        <v>18</v>
      </c>
    </row>
    <row r="7" s="2" customFormat="1" ht="48" spans="1:15">
      <c r="A7" s="15">
        <f t="shared" ref="A7:A22" si="0">ROW(7:7)-6</f>
        <v>1</v>
      </c>
      <c r="B7" s="16"/>
      <c r="C7" s="17" t="s">
        <v>19</v>
      </c>
      <c r="D7" s="17" t="s">
        <v>20</v>
      </c>
      <c r="E7" s="18" t="s">
        <v>21</v>
      </c>
      <c r="F7" s="19">
        <v>100</v>
      </c>
      <c r="G7" s="18" t="s">
        <v>22</v>
      </c>
      <c r="H7" s="20" t="s">
        <v>23</v>
      </c>
      <c r="I7" s="18" t="s">
        <v>24</v>
      </c>
      <c r="J7" s="18" t="s">
        <v>25</v>
      </c>
      <c r="K7" s="20" t="s">
        <v>26</v>
      </c>
      <c r="L7" s="18" t="s">
        <v>27</v>
      </c>
      <c r="M7" s="20" t="s">
        <v>28</v>
      </c>
      <c r="N7" s="15" t="s">
        <v>29</v>
      </c>
      <c r="O7" s="16" t="s">
        <v>30</v>
      </c>
    </row>
    <row r="8" s="2" customFormat="1" ht="96" spans="1:15">
      <c r="A8" s="15">
        <f t="shared" si="0"/>
        <v>2</v>
      </c>
      <c r="B8" s="16"/>
      <c r="C8" s="17" t="s">
        <v>31</v>
      </c>
      <c r="D8" s="17" t="s">
        <v>20</v>
      </c>
      <c r="E8" s="18" t="s">
        <v>32</v>
      </c>
      <c r="F8" s="19">
        <v>100</v>
      </c>
      <c r="G8" s="18" t="s">
        <v>22</v>
      </c>
      <c r="H8" s="20" t="s">
        <v>33</v>
      </c>
      <c r="I8" s="18" t="s">
        <v>34</v>
      </c>
      <c r="J8" s="18" t="s">
        <v>35</v>
      </c>
      <c r="K8" s="20" t="s">
        <v>26</v>
      </c>
      <c r="L8" s="18" t="s">
        <v>36</v>
      </c>
      <c r="M8" s="20" t="s">
        <v>28</v>
      </c>
      <c r="N8" s="15" t="s">
        <v>29</v>
      </c>
      <c r="O8" s="16" t="s">
        <v>30</v>
      </c>
    </row>
    <row r="9" s="2" customFormat="1" ht="108" spans="1:15">
      <c r="A9" s="15">
        <f t="shared" si="0"/>
        <v>3</v>
      </c>
      <c r="B9" s="16"/>
      <c r="C9" s="17" t="s">
        <v>31</v>
      </c>
      <c r="D9" s="17" t="s">
        <v>20</v>
      </c>
      <c r="E9" s="18" t="s">
        <v>37</v>
      </c>
      <c r="F9" s="19">
        <v>130</v>
      </c>
      <c r="G9" s="18" t="s">
        <v>22</v>
      </c>
      <c r="H9" s="20" t="s">
        <v>38</v>
      </c>
      <c r="I9" s="18" t="s">
        <v>39</v>
      </c>
      <c r="J9" s="18" t="s">
        <v>40</v>
      </c>
      <c r="K9" s="20" t="s">
        <v>26</v>
      </c>
      <c r="L9" s="18" t="s">
        <v>36</v>
      </c>
      <c r="M9" s="20" t="s">
        <v>28</v>
      </c>
      <c r="N9" s="15" t="s">
        <v>29</v>
      </c>
      <c r="O9" s="16" t="s">
        <v>30</v>
      </c>
    </row>
    <row r="10" s="2" customFormat="1" ht="72" spans="1:15">
      <c r="A10" s="15">
        <f t="shared" si="0"/>
        <v>4</v>
      </c>
      <c r="B10" s="16"/>
      <c r="C10" s="17" t="s">
        <v>41</v>
      </c>
      <c r="D10" s="17" t="s">
        <v>20</v>
      </c>
      <c r="E10" s="18" t="s">
        <v>42</v>
      </c>
      <c r="F10" s="19">
        <v>50</v>
      </c>
      <c r="G10" s="18" t="s">
        <v>43</v>
      </c>
      <c r="H10" s="20" t="s">
        <v>44</v>
      </c>
      <c r="I10" s="18" t="s">
        <v>45</v>
      </c>
      <c r="J10" s="18" t="s">
        <v>46</v>
      </c>
      <c r="K10" s="20" t="s">
        <v>26</v>
      </c>
      <c r="L10" s="18" t="s">
        <v>47</v>
      </c>
      <c r="M10" s="20" t="s">
        <v>28</v>
      </c>
      <c r="N10" s="15" t="s">
        <v>29</v>
      </c>
      <c r="O10" s="16" t="s">
        <v>30</v>
      </c>
    </row>
    <row r="11" s="2" customFormat="1" ht="84" spans="1:15">
      <c r="A11" s="15">
        <f t="shared" si="0"/>
        <v>5</v>
      </c>
      <c r="B11" s="16"/>
      <c r="C11" s="17" t="s">
        <v>41</v>
      </c>
      <c r="D11" s="17" t="s">
        <v>20</v>
      </c>
      <c r="E11" s="18" t="s">
        <v>48</v>
      </c>
      <c r="F11" s="19">
        <v>69</v>
      </c>
      <c r="G11" s="18" t="s">
        <v>43</v>
      </c>
      <c r="H11" s="20" t="s">
        <v>49</v>
      </c>
      <c r="I11" s="18" t="s">
        <v>50</v>
      </c>
      <c r="J11" s="18" t="s">
        <v>51</v>
      </c>
      <c r="K11" s="20" t="s">
        <v>26</v>
      </c>
      <c r="L11" s="18" t="s">
        <v>36</v>
      </c>
      <c r="M11" s="20" t="s">
        <v>28</v>
      </c>
      <c r="N11" s="15" t="s">
        <v>29</v>
      </c>
      <c r="O11" s="16" t="s">
        <v>30</v>
      </c>
    </row>
    <row r="12" s="2" customFormat="1" ht="60" spans="1:15">
      <c r="A12" s="15">
        <f t="shared" si="0"/>
        <v>6</v>
      </c>
      <c r="B12" s="16"/>
      <c r="C12" s="17" t="s">
        <v>52</v>
      </c>
      <c r="D12" s="17" t="s">
        <v>20</v>
      </c>
      <c r="E12" s="18" t="s">
        <v>53</v>
      </c>
      <c r="F12" s="19">
        <v>70</v>
      </c>
      <c r="G12" s="18" t="s">
        <v>54</v>
      </c>
      <c r="H12" s="20" t="s">
        <v>55</v>
      </c>
      <c r="I12" s="18" t="s">
        <v>56</v>
      </c>
      <c r="J12" s="18" t="s">
        <v>57</v>
      </c>
      <c r="K12" s="20" t="s">
        <v>26</v>
      </c>
      <c r="L12" s="18" t="s">
        <v>36</v>
      </c>
      <c r="M12" s="20" t="s">
        <v>28</v>
      </c>
      <c r="N12" s="15" t="s">
        <v>29</v>
      </c>
      <c r="O12" s="16" t="s">
        <v>30</v>
      </c>
    </row>
    <row r="13" s="2" customFormat="1" ht="72" spans="1:15">
      <c r="A13" s="15">
        <f t="shared" si="0"/>
        <v>7</v>
      </c>
      <c r="B13" s="16"/>
      <c r="C13" s="17" t="s">
        <v>52</v>
      </c>
      <c r="D13" s="17" t="s">
        <v>20</v>
      </c>
      <c r="E13" s="18" t="s">
        <v>58</v>
      </c>
      <c r="F13" s="19">
        <v>150</v>
      </c>
      <c r="G13" s="18" t="s">
        <v>54</v>
      </c>
      <c r="H13" s="20" t="s">
        <v>59</v>
      </c>
      <c r="I13" s="18" t="s">
        <v>60</v>
      </c>
      <c r="J13" s="18" t="s">
        <v>61</v>
      </c>
      <c r="K13" s="20" t="s">
        <v>26</v>
      </c>
      <c r="L13" s="18" t="s">
        <v>36</v>
      </c>
      <c r="M13" s="20" t="s">
        <v>28</v>
      </c>
      <c r="N13" s="15" t="s">
        <v>29</v>
      </c>
      <c r="O13" s="16" t="s">
        <v>30</v>
      </c>
    </row>
    <row r="14" s="2" customFormat="1" ht="48" spans="1:15">
      <c r="A14" s="15">
        <f t="shared" si="0"/>
        <v>8</v>
      </c>
      <c r="B14" s="16"/>
      <c r="C14" s="17" t="s">
        <v>62</v>
      </c>
      <c r="D14" s="17" t="s">
        <v>20</v>
      </c>
      <c r="E14" s="18" t="s">
        <v>63</v>
      </c>
      <c r="F14" s="19">
        <v>70</v>
      </c>
      <c r="G14" s="18" t="s">
        <v>43</v>
      </c>
      <c r="H14" s="20" t="s">
        <v>64</v>
      </c>
      <c r="I14" s="18" t="s">
        <v>65</v>
      </c>
      <c r="J14" s="18" t="s">
        <v>66</v>
      </c>
      <c r="K14" s="20" t="s">
        <v>26</v>
      </c>
      <c r="L14" s="18" t="s">
        <v>47</v>
      </c>
      <c r="M14" s="20" t="s">
        <v>28</v>
      </c>
      <c r="N14" s="15" t="s">
        <v>29</v>
      </c>
      <c r="O14" s="16" t="s">
        <v>30</v>
      </c>
    </row>
    <row r="15" s="2" customFormat="1" ht="48" spans="1:15">
      <c r="A15" s="15">
        <f t="shared" si="0"/>
        <v>9</v>
      </c>
      <c r="B15" s="16"/>
      <c r="C15" s="17" t="s">
        <v>62</v>
      </c>
      <c r="D15" s="17" t="s">
        <v>20</v>
      </c>
      <c r="E15" s="18" t="s">
        <v>67</v>
      </c>
      <c r="F15" s="19">
        <v>50</v>
      </c>
      <c r="G15" s="18" t="s">
        <v>54</v>
      </c>
      <c r="H15" s="20" t="s">
        <v>64</v>
      </c>
      <c r="I15" s="18" t="s">
        <v>68</v>
      </c>
      <c r="J15" s="18" t="s">
        <v>69</v>
      </c>
      <c r="K15" s="20" t="s">
        <v>26</v>
      </c>
      <c r="L15" s="18" t="s">
        <v>47</v>
      </c>
      <c r="M15" s="20" t="s">
        <v>28</v>
      </c>
      <c r="N15" s="15" t="s">
        <v>29</v>
      </c>
      <c r="O15" s="16" t="s">
        <v>30</v>
      </c>
    </row>
    <row r="16" s="2" customFormat="1" ht="48" spans="1:15">
      <c r="A16" s="15">
        <f t="shared" si="0"/>
        <v>10</v>
      </c>
      <c r="B16" s="16"/>
      <c r="C16" s="17" t="s">
        <v>70</v>
      </c>
      <c r="D16" s="17" t="s">
        <v>20</v>
      </c>
      <c r="E16" s="18" t="s">
        <v>71</v>
      </c>
      <c r="F16" s="19">
        <v>20</v>
      </c>
      <c r="G16" s="18" t="s">
        <v>72</v>
      </c>
      <c r="H16" s="20" t="s">
        <v>44</v>
      </c>
      <c r="I16" s="18" t="s">
        <v>73</v>
      </c>
      <c r="J16" s="18" t="s">
        <v>74</v>
      </c>
      <c r="K16" s="20" t="s">
        <v>26</v>
      </c>
      <c r="L16" s="18" t="s">
        <v>36</v>
      </c>
      <c r="M16" s="20" t="s">
        <v>28</v>
      </c>
      <c r="N16" s="15" t="s">
        <v>29</v>
      </c>
      <c r="O16" s="16" t="s">
        <v>30</v>
      </c>
    </row>
    <row r="17" s="2" customFormat="1" ht="48" spans="1:15">
      <c r="A17" s="15">
        <f t="shared" si="0"/>
        <v>11</v>
      </c>
      <c r="B17" s="16"/>
      <c r="C17" s="17" t="s">
        <v>75</v>
      </c>
      <c r="D17" s="17" t="s">
        <v>20</v>
      </c>
      <c r="E17" s="18" t="s">
        <v>76</v>
      </c>
      <c r="F17" s="19">
        <v>150</v>
      </c>
      <c r="G17" s="18" t="s">
        <v>22</v>
      </c>
      <c r="H17" s="20" t="s">
        <v>44</v>
      </c>
      <c r="I17" s="18" t="s">
        <v>77</v>
      </c>
      <c r="J17" s="18" t="s">
        <v>78</v>
      </c>
      <c r="K17" s="20" t="s">
        <v>26</v>
      </c>
      <c r="L17" s="18" t="s">
        <v>47</v>
      </c>
      <c r="M17" s="20" t="s">
        <v>28</v>
      </c>
      <c r="N17" s="15" t="s">
        <v>29</v>
      </c>
      <c r="O17" s="16" t="s">
        <v>30</v>
      </c>
    </row>
    <row r="18" s="2" customFormat="1" ht="48" spans="1:15">
      <c r="A18" s="15">
        <f t="shared" si="0"/>
        <v>12</v>
      </c>
      <c r="B18" s="16"/>
      <c r="C18" s="17" t="s">
        <v>75</v>
      </c>
      <c r="D18" s="17" t="s">
        <v>20</v>
      </c>
      <c r="E18" s="18" t="s">
        <v>79</v>
      </c>
      <c r="F18" s="19">
        <v>200</v>
      </c>
      <c r="G18" s="18" t="s">
        <v>54</v>
      </c>
      <c r="H18" s="20" t="s">
        <v>44</v>
      </c>
      <c r="I18" s="18" t="s">
        <v>80</v>
      </c>
      <c r="J18" s="18" t="s">
        <v>81</v>
      </c>
      <c r="K18" s="20" t="s">
        <v>26</v>
      </c>
      <c r="L18" s="18" t="s">
        <v>82</v>
      </c>
      <c r="M18" s="20" t="s">
        <v>83</v>
      </c>
      <c r="N18" s="15" t="s">
        <v>29</v>
      </c>
      <c r="O18" s="16" t="s">
        <v>30</v>
      </c>
    </row>
    <row r="19" s="2" customFormat="1" ht="48" spans="1:15">
      <c r="A19" s="15">
        <f t="shared" si="0"/>
        <v>13</v>
      </c>
      <c r="B19" s="16"/>
      <c r="C19" s="17" t="s">
        <v>84</v>
      </c>
      <c r="D19" s="17" t="s">
        <v>20</v>
      </c>
      <c r="E19" s="18" t="s">
        <v>85</v>
      </c>
      <c r="F19" s="19">
        <v>300</v>
      </c>
      <c r="G19" s="18" t="s">
        <v>43</v>
      </c>
      <c r="H19" s="20" t="s">
        <v>86</v>
      </c>
      <c r="I19" s="18" t="s">
        <v>87</v>
      </c>
      <c r="J19" s="18" t="s">
        <v>88</v>
      </c>
      <c r="K19" s="20" t="s">
        <v>26</v>
      </c>
      <c r="L19" s="18" t="s">
        <v>36</v>
      </c>
      <c r="M19" s="20" t="s">
        <v>28</v>
      </c>
      <c r="N19" s="15" t="s">
        <v>29</v>
      </c>
      <c r="O19" s="16" t="s">
        <v>30</v>
      </c>
    </row>
    <row r="20" s="2" customFormat="1" ht="60" spans="1:15">
      <c r="A20" s="15">
        <f t="shared" si="0"/>
        <v>14</v>
      </c>
      <c r="B20" s="16"/>
      <c r="C20" s="17" t="s">
        <v>89</v>
      </c>
      <c r="D20" s="17" t="s">
        <v>90</v>
      </c>
      <c r="E20" s="18" t="s">
        <v>91</v>
      </c>
      <c r="F20" s="19">
        <v>17.88</v>
      </c>
      <c r="G20" s="18" t="s">
        <v>92</v>
      </c>
      <c r="H20" s="20" t="s">
        <v>93</v>
      </c>
      <c r="I20" s="18" t="s">
        <v>94</v>
      </c>
      <c r="J20" s="18" t="s">
        <v>95</v>
      </c>
      <c r="K20" s="20" t="s">
        <v>89</v>
      </c>
      <c r="L20" s="18" t="s">
        <v>96</v>
      </c>
      <c r="M20" s="20" t="s">
        <v>97</v>
      </c>
      <c r="N20" s="15" t="s">
        <v>29</v>
      </c>
      <c r="O20" s="16" t="s">
        <v>30</v>
      </c>
    </row>
    <row r="21" s="2" customFormat="1" ht="60" spans="1:15">
      <c r="A21" s="15">
        <f t="shared" si="0"/>
        <v>15</v>
      </c>
      <c r="B21" s="16"/>
      <c r="C21" s="17" t="s">
        <v>98</v>
      </c>
      <c r="D21" s="17" t="s">
        <v>90</v>
      </c>
      <c r="E21" s="18" t="s">
        <v>91</v>
      </c>
      <c r="F21" s="19">
        <v>13.44</v>
      </c>
      <c r="G21" s="18" t="s">
        <v>92</v>
      </c>
      <c r="H21" s="20" t="s">
        <v>98</v>
      </c>
      <c r="I21" s="18" t="s">
        <v>99</v>
      </c>
      <c r="J21" s="18" t="s">
        <v>100</v>
      </c>
      <c r="K21" s="20" t="s">
        <v>89</v>
      </c>
      <c r="L21" s="18" t="s">
        <v>96</v>
      </c>
      <c r="M21" s="20" t="s">
        <v>97</v>
      </c>
      <c r="N21" s="15" t="s">
        <v>29</v>
      </c>
      <c r="O21" s="16" t="s">
        <v>30</v>
      </c>
    </row>
    <row r="22" s="2" customFormat="1" ht="60" spans="1:15">
      <c r="A22" s="15">
        <f t="shared" si="0"/>
        <v>16</v>
      </c>
      <c r="B22" s="16"/>
      <c r="C22" s="17" t="s">
        <v>101</v>
      </c>
      <c r="D22" s="17" t="s">
        <v>90</v>
      </c>
      <c r="E22" s="18" t="s">
        <v>91</v>
      </c>
      <c r="F22" s="19">
        <v>17.28</v>
      </c>
      <c r="G22" s="18" t="s">
        <v>92</v>
      </c>
      <c r="H22" s="20" t="s">
        <v>101</v>
      </c>
      <c r="I22" s="18" t="s">
        <v>99</v>
      </c>
      <c r="J22" s="18" t="s">
        <v>102</v>
      </c>
      <c r="K22" s="20" t="s">
        <v>89</v>
      </c>
      <c r="L22" s="18" t="s">
        <v>96</v>
      </c>
      <c r="M22" s="20" t="s">
        <v>97</v>
      </c>
      <c r="N22" s="15" t="s">
        <v>29</v>
      </c>
      <c r="O22" s="16" t="s">
        <v>30</v>
      </c>
    </row>
    <row r="23" s="2" customFormat="1" ht="60" spans="1:15">
      <c r="A23" s="15"/>
      <c r="B23" s="16"/>
      <c r="C23" s="17" t="s">
        <v>103</v>
      </c>
      <c r="D23" s="17" t="s">
        <v>90</v>
      </c>
      <c r="E23" s="18" t="s">
        <v>91</v>
      </c>
      <c r="F23" s="19">
        <v>12</v>
      </c>
      <c r="G23" s="18" t="s">
        <v>92</v>
      </c>
      <c r="H23" s="20" t="s">
        <v>103</v>
      </c>
      <c r="I23" s="18" t="s">
        <v>99</v>
      </c>
      <c r="J23" s="18" t="s">
        <v>104</v>
      </c>
      <c r="K23" s="20" t="s">
        <v>89</v>
      </c>
      <c r="L23" s="18" t="s">
        <v>96</v>
      </c>
      <c r="M23" s="20" t="s">
        <v>97</v>
      </c>
      <c r="N23" s="15" t="s">
        <v>29</v>
      </c>
      <c r="O23" s="16" t="s">
        <v>30</v>
      </c>
    </row>
    <row r="24" s="2" customFormat="1" ht="60" spans="1:15">
      <c r="A24" s="15">
        <f>ROW(24:24)-6</f>
        <v>18</v>
      </c>
      <c r="B24" s="16"/>
      <c r="C24" s="17" t="s">
        <v>105</v>
      </c>
      <c r="D24" s="17" t="s">
        <v>90</v>
      </c>
      <c r="E24" s="18" t="s">
        <v>91</v>
      </c>
      <c r="F24" s="19">
        <v>14.4</v>
      </c>
      <c r="G24" s="18" t="s">
        <v>92</v>
      </c>
      <c r="H24" s="20" t="s">
        <v>105</v>
      </c>
      <c r="I24" s="18" t="s">
        <v>99</v>
      </c>
      <c r="J24" s="18" t="s">
        <v>106</v>
      </c>
      <c r="K24" s="20" t="s">
        <v>89</v>
      </c>
      <c r="L24" s="18" t="s">
        <v>96</v>
      </c>
      <c r="M24" s="20" t="s">
        <v>97</v>
      </c>
      <c r="N24" s="15" t="s">
        <v>29</v>
      </c>
      <c r="O24" s="16" t="s">
        <v>30</v>
      </c>
    </row>
    <row r="25" s="2" customFormat="1" ht="48" spans="1:15">
      <c r="A25" s="15">
        <f>ROW(25:25)-6</f>
        <v>19</v>
      </c>
      <c r="B25" s="16"/>
      <c r="C25" s="17" t="s">
        <v>89</v>
      </c>
      <c r="D25" s="17" t="s">
        <v>90</v>
      </c>
      <c r="E25" s="18" t="s">
        <v>107</v>
      </c>
      <c r="F25" s="19">
        <v>80</v>
      </c>
      <c r="G25" s="18" t="s">
        <v>108</v>
      </c>
      <c r="H25" s="20" t="s">
        <v>44</v>
      </c>
      <c r="I25" s="18" t="s">
        <v>109</v>
      </c>
      <c r="J25" s="18" t="s">
        <v>110</v>
      </c>
      <c r="K25" s="20" t="s">
        <v>89</v>
      </c>
      <c r="L25" s="18" t="s">
        <v>111</v>
      </c>
      <c r="M25" s="20" t="s">
        <v>83</v>
      </c>
      <c r="N25" s="15" t="s">
        <v>29</v>
      </c>
      <c r="O25" s="16" t="s">
        <v>30</v>
      </c>
    </row>
    <row r="26" s="2" customFormat="1" ht="48" spans="1:15">
      <c r="A26" s="15">
        <f>ROW(26:26)-6</f>
        <v>20</v>
      </c>
      <c r="B26" s="16"/>
      <c r="C26" s="17" t="s">
        <v>112</v>
      </c>
      <c r="D26" s="17" t="s">
        <v>90</v>
      </c>
      <c r="E26" s="18" t="s">
        <v>113</v>
      </c>
      <c r="F26" s="19">
        <v>12</v>
      </c>
      <c r="G26" s="18" t="s">
        <v>114</v>
      </c>
      <c r="H26" s="20" t="s">
        <v>115</v>
      </c>
      <c r="I26" s="18" t="s">
        <v>116</v>
      </c>
      <c r="J26" s="18" t="s">
        <v>117</v>
      </c>
      <c r="K26" s="20" t="s">
        <v>89</v>
      </c>
      <c r="L26" s="18" t="s">
        <v>118</v>
      </c>
      <c r="M26" s="20" t="s">
        <v>119</v>
      </c>
      <c r="N26" s="15" t="s">
        <v>29</v>
      </c>
      <c r="O26" s="16" t="s">
        <v>30</v>
      </c>
    </row>
    <row r="27" s="2" customFormat="1" ht="48" spans="1:15">
      <c r="A27" s="15">
        <f t="shared" ref="A27:A32" si="1">ROW(27:27)-6</f>
        <v>21</v>
      </c>
      <c r="B27" s="16"/>
      <c r="C27" s="17" t="s">
        <v>89</v>
      </c>
      <c r="D27" s="17" t="s">
        <v>90</v>
      </c>
      <c r="E27" s="18" t="s">
        <v>120</v>
      </c>
      <c r="F27" s="19">
        <v>120</v>
      </c>
      <c r="G27" s="18" t="s">
        <v>114</v>
      </c>
      <c r="H27" s="20" t="s">
        <v>121</v>
      </c>
      <c r="I27" s="18" t="s">
        <v>122</v>
      </c>
      <c r="J27" s="18" t="s">
        <v>123</v>
      </c>
      <c r="K27" s="20" t="s">
        <v>89</v>
      </c>
      <c r="L27" s="18" t="s">
        <v>118</v>
      </c>
      <c r="M27" s="20" t="s">
        <v>119</v>
      </c>
      <c r="N27" s="15" t="s">
        <v>29</v>
      </c>
      <c r="O27" s="16" t="s">
        <v>30</v>
      </c>
    </row>
    <row r="28" s="2" customFormat="1" ht="48" spans="1:15">
      <c r="A28" s="15">
        <f t="shared" si="1"/>
        <v>22</v>
      </c>
      <c r="B28" s="16"/>
      <c r="C28" s="17" t="s">
        <v>89</v>
      </c>
      <c r="D28" s="17" t="s">
        <v>90</v>
      </c>
      <c r="E28" s="18" t="s">
        <v>124</v>
      </c>
      <c r="F28" s="19">
        <v>50</v>
      </c>
      <c r="G28" s="18" t="s">
        <v>114</v>
      </c>
      <c r="H28" s="20" t="s">
        <v>44</v>
      </c>
      <c r="I28" s="18" t="s">
        <v>125</v>
      </c>
      <c r="J28" s="18" t="s">
        <v>126</v>
      </c>
      <c r="K28" s="20" t="s">
        <v>89</v>
      </c>
      <c r="L28" s="18" t="s">
        <v>127</v>
      </c>
      <c r="M28" s="20" t="s">
        <v>28</v>
      </c>
      <c r="N28" s="15" t="s">
        <v>29</v>
      </c>
      <c r="O28" s="16" t="s">
        <v>30</v>
      </c>
    </row>
    <row r="29" s="2" customFormat="1" ht="48" spans="1:15">
      <c r="A29" s="15">
        <f t="shared" si="1"/>
        <v>23</v>
      </c>
      <c r="B29" s="16"/>
      <c r="C29" s="17" t="s">
        <v>128</v>
      </c>
      <c r="D29" s="17" t="s">
        <v>90</v>
      </c>
      <c r="E29" s="18" t="s">
        <v>129</v>
      </c>
      <c r="F29" s="19">
        <v>30</v>
      </c>
      <c r="G29" s="18" t="s">
        <v>114</v>
      </c>
      <c r="H29" s="20" t="s">
        <v>130</v>
      </c>
      <c r="I29" s="18" t="s">
        <v>131</v>
      </c>
      <c r="J29" s="18" t="s">
        <v>132</v>
      </c>
      <c r="K29" s="20" t="s">
        <v>89</v>
      </c>
      <c r="L29" s="18" t="s">
        <v>133</v>
      </c>
      <c r="M29" s="20" t="s">
        <v>28</v>
      </c>
      <c r="N29" s="15" t="s">
        <v>29</v>
      </c>
      <c r="O29" s="16" t="s">
        <v>30</v>
      </c>
    </row>
    <row r="30" s="2" customFormat="1" ht="48" spans="1:15">
      <c r="A30" s="15">
        <f t="shared" si="1"/>
        <v>24</v>
      </c>
      <c r="B30" s="16"/>
      <c r="C30" s="17" t="s">
        <v>89</v>
      </c>
      <c r="D30" s="17" t="s">
        <v>90</v>
      </c>
      <c r="E30" s="18" t="s">
        <v>134</v>
      </c>
      <c r="F30" s="19">
        <v>600</v>
      </c>
      <c r="G30" s="18" t="s">
        <v>114</v>
      </c>
      <c r="H30" s="20" t="s">
        <v>44</v>
      </c>
      <c r="I30" s="18" t="s">
        <v>135</v>
      </c>
      <c r="J30" s="18" t="s">
        <v>136</v>
      </c>
      <c r="K30" s="20" t="s">
        <v>89</v>
      </c>
      <c r="L30" s="18" t="s">
        <v>127</v>
      </c>
      <c r="M30" s="20" t="s">
        <v>28</v>
      </c>
      <c r="N30" s="15" t="s">
        <v>29</v>
      </c>
      <c r="O30" s="16" t="s">
        <v>30</v>
      </c>
    </row>
    <row r="31" s="2" customFormat="1" ht="48" spans="1:15">
      <c r="A31" s="15">
        <f t="shared" si="1"/>
        <v>25</v>
      </c>
      <c r="B31" s="16"/>
      <c r="C31" s="17" t="s">
        <v>89</v>
      </c>
      <c r="D31" s="17" t="s">
        <v>90</v>
      </c>
      <c r="E31" s="18" t="s">
        <v>137</v>
      </c>
      <c r="F31" s="19">
        <v>2091</v>
      </c>
      <c r="G31" s="18" t="s">
        <v>138</v>
      </c>
      <c r="H31" s="20" t="s">
        <v>44</v>
      </c>
      <c r="I31" s="18" t="s">
        <v>139</v>
      </c>
      <c r="J31" s="18" t="s">
        <v>140</v>
      </c>
      <c r="K31" s="20" t="s">
        <v>89</v>
      </c>
      <c r="L31" s="18" t="s">
        <v>141</v>
      </c>
      <c r="M31" s="20" t="s">
        <v>97</v>
      </c>
      <c r="N31" s="15" t="s">
        <v>29</v>
      </c>
      <c r="O31" s="16" t="s">
        <v>30</v>
      </c>
    </row>
    <row r="32" s="2" customFormat="1" ht="48" spans="1:15">
      <c r="A32" s="15">
        <f t="shared" si="1"/>
        <v>26</v>
      </c>
      <c r="B32" s="16"/>
      <c r="C32" s="17" t="s">
        <v>89</v>
      </c>
      <c r="D32" s="17" t="s">
        <v>90</v>
      </c>
      <c r="E32" s="18" t="s">
        <v>137</v>
      </c>
      <c r="F32" s="19">
        <v>209</v>
      </c>
      <c r="G32" s="18" t="s">
        <v>142</v>
      </c>
      <c r="H32" s="20" t="s">
        <v>44</v>
      </c>
      <c r="I32" s="18" t="s">
        <v>139</v>
      </c>
      <c r="J32" s="18" t="s">
        <v>140</v>
      </c>
      <c r="K32" s="20" t="s">
        <v>89</v>
      </c>
      <c r="L32" s="18" t="s">
        <v>141</v>
      </c>
      <c r="M32" s="20" t="s">
        <v>97</v>
      </c>
      <c r="N32" s="15" t="s">
        <v>29</v>
      </c>
      <c r="O32" s="16" t="s">
        <v>30</v>
      </c>
    </row>
    <row r="33" s="2" customFormat="1" ht="48" spans="1:15">
      <c r="A33" s="15">
        <f t="shared" ref="A33:A72" si="2">ROW(33:33)-6</f>
        <v>27</v>
      </c>
      <c r="B33" s="16"/>
      <c r="C33" s="17" t="s">
        <v>143</v>
      </c>
      <c r="D33" s="17" t="s">
        <v>90</v>
      </c>
      <c r="E33" s="18" t="s">
        <v>144</v>
      </c>
      <c r="F33" s="19">
        <v>63.0426</v>
      </c>
      <c r="G33" s="18" t="s">
        <v>145</v>
      </c>
      <c r="H33" s="20" t="s">
        <v>143</v>
      </c>
      <c r="I33" s="18" t="s">
        <v>146</v>
      </c>
      <c r="J33" s="18" t="s">
        <v>147</v>
      </c>
      <c r="K33" s="20" t="s">
        <v>89</v>
      </c>
      <c r="L33" s="18" t="s">
        <v>111</v>
      </c>
      <c r="M33" s="20" t="s">
        <v>148</v>
      </c>
      <c r="N33" s="15" t="s">
        <v>29</v>
      </c>
      <c r="O33" s="16" t="s">
        <v>30</v>
      </c>
    </row>
    <row r="34" s="2" customFormat="1" ht="48" spans="1:15">
      <c r="A34" s="15">
        <f t="shared" si="2"/>
        <v>28</v>
      </c>
      <c r="B34" s="16"/>
      <c r="C34" s="17" t="s">
        <v>149</v>
      </c>
      <c r="D34" s="17" t="s">
        <v>90</v>
      </c>
      <c r="E34" s="18" t="s">
        <v>144</v>
      </c>
      <c r="F34" s="19">
        <v>32.4846</v>
      </c>
      <c r="G34" s="18" t="s">
        <v>145</v>
      </c>
      <c r="H34" s="20" t="s">
        <v>149</v>
      </c>
      <c r="I34" s="18" t="s">
        <v>150</v>
      </c>
      <c r="J34" s="18" t="s">
        <v>151</v>
      </c>
      <c r="K34" s="20" t="s">
        <v>89</v>
      </c>
      <c r="L34" s="18" t="s">
        <v>111</v>
      </c>
      <c r="M34" s="20" t="s">
        <v>148</v>
      </c>
      <c r="N34" s="15" t="s">
        <v>29</v>
      </c>
      <c r="O34" s="16" t="s">
        <v>30</v>
      </c>
    </row>
    <row r="35" s="2" customFormat="1" ht="48" spans="1:15">
      <c r="A35" s="15">
        <f t="shared" si="2"/>
        <v>29</v>
      </c>
      <c r="B35" s="16"/>
      <c r="C35" s="17" t="s">
        <v>152</v>
      </c>
      <c r="D35" s="17" t="s">
        <v>90</v>
      </c>
      <c r="E35" s="18" t="s">
        <v>144</v>
      </c>
      <c r="F35" s="19">
        <v>28.149</v>
      </c>
      <c r="G35" s="18" t="s">
        <v>145</v>
      </c>
      <c r="H35" s="20" t="s">
        <v>152</v>
      </c>
      <c r="I35" s="18" t="s">
        <v>153</v>
      </c>
      <c r="J35" s="18" t="s">
        <v>154</v>
      </c>
      <c r="K35" s="20" t="s">
        <v>89</v>
      </c>
      <c r="L35" s="18" t="s">
        <v>111</v>
      </c>
      <c r="M35" s="20" t="s">
        <v>148</v>
      </c>
      <c r="N35" s="15" t="s">
        <v>29</v>
      </c>
      <c r="O35" s="16" t="s">
        <v>30</v>
      </c>
    </row>
    <row r="36" s="2" customFormat="1" ht="48" spans="1:15">
      <c r="A36" s="15">
        <f t="shared" si="2"/>
        <v>30</v>
      </c>
      <c r="B36" s="16"/>
      <c r="C36" s="17" t="s">
        <v>155</v>
      </c>
      <c r="D36" s="17" t="s">
        <v>90</v>
      </c>
      <c r="E36" s="18" t="s">
        <v>144</v>
      </c>
      <c r="F36" s="19">
        <v>39.9808</v>
      </c>
      <c r="G36" s="18" t="s">
        <v>145</v>
      </c>
      <c r="H36" s="20" t="s">
        <v>155</v>
      </c>
      <c r="I36" s="18" t="s">
        <v>156</v>
      </c>
      <c r="J36" s="18" t="s">
        <v>157</v>
      </c>
      <c r="K36" s="20" t="s">
        <v>89</v>
      </c>
      <c r="L36" s="18" t="s">
        <v>111</v>
      </c>
      <c r="M36" s="20" t="s">
        <v>148</v>
      </c>
      <c r="N36" s="15" t="s">
        <v>29</v>
      </c>
      <c r="O36" s="16" t="s">
        <v>30</v>
      </c>
    </row>
    <row r="37" s="2" customFormat="1" ht="48" spans="1:15">
      <c r="A37" s="15">
        <f t="shared" si="2"/>
        <v>31</v>
      </c>
      <c r="B37" s="16"/>
      <c r="C37" s="17" t="s">
        <v>158</v>
      </c>
      <c r="D37" s="17" t="s">
        <v>90</v>
      </c>
      <c r="E37" s="18" t="s">
        <v>144</v>
      </c>
      <c r="F37" s="19">
        <v>3.2413</v>
      </c>
      <c r="G37" s="18" t="s">
        <v>145</v>
      </c>
      <c r="H37" s="20" t="s">
        <v>158</v>
      </c>
      <c r="I37" s="18" t="s">
        <v>159</v>
      </c>
      <c r="J37" s="18" t="s">
        <v>160</v>
      </c>
      <c r="K37" s="20" t="s">
        <v>89</v>
      </c>
      <c r="L37" s="18" t="s">
        <v>111</v>
      </c>
      <c r="M37" s="20" t="s">
        <v>148</v>
      </c>
      <c r="N37" s="15" t="s">
        <v>29</v>
      </c>
      <c r="O37" s="16" t="s">
        <v>30</v>
      </c>
    </row>
    <row r="38" s="2" customFormat="1" ht="48" spans="1:15">
      <c r="A38" s="15">
        <f t="shared" si="2"/>
        <v>32</v>
      </c>
      <c r="B38" s="16"/>
      <c r="C38" s="17" t="s">
        <v>161</v>
      </c>
      <c r="D38" s="17" t="s">
        <v>90</v>
      </c>
      <c r="E38" s="18" t="s">
        <v>144</v>
      </c>
      <c r="F38" s="19">
        <v>32.8966</v>
      </c>
      <c r="G38" s="18" t="s">
        <v>145</v>
      </c>
      <c r="H38" s="20" t="s">
        <v>162</v>
      </c>
      <c r="I38" s="18" t="s">
        <v>163</v>
      </c>
      <c r="J38" s="18" t="s">
        <v>164</v>
      </c>
      <c r="K38" s="20" t="s">
        <v>89</v>
      </c>
      <c r="L38" s="18" t="s">
        <v>111</v>
      </c>
      <c r="M38" s="20" t="s">
        <v>148</v>
      </c>
      <c r="N38" s="15" t="s">
        <v>29</v>
      </c>
      <c r="O38" s="16" t="s">
        <v>30</v>
      </c>
    </row>
    <row r="39" s="2" customFormat="1" ht="48" spans="1:15">
      <c r="A39" s="15">
        <f t="shared" si="2"/>
        <v>33</v>
      </c>
      <c r="B39" s="16"/>
      <c r="C39" s="17" t="s">
        <v>165</v>
      </c>
      <c r="D39" s="17" t="s">
        <v>90</v>
      </c>
      <c r="E39" s="18" t="s">
        <v>144</v>
      </c>
      <c r="F39" s="19">
        <v>38.9043</v>
      </c>
      <c r="G39" s="18" t="s">
        <v>145</v>
      </c>
      <c r="H39" s="20" t="s">
        <v>166</v>
      </c>
      <c r="I39" s="18" t="s">
        <v>167</v>
      </c>
      <c r="J39" s="18" t="s">
        <v>168</v>
      </c>
      <c r="K39" s="20" t="s">
        <v>89</v>
      </c>
      <c r="L39" s="18" t="s">
        <v>111</v>
      </c>
      <c r="M39" s="20" t="s">
        <v>148</v>
      </c>
      <c r="N39" s="15" t="s">
        <v>29</v>
      </c>
      <c r="O39" s="16" t="s">
        <v>30</v>
      </c>
    </row>
    <row r="40" s="2" customFormat="1" ht="48" spans="1:15">
      <c r="A40" s="15">
        <f t="shared" si="2"/>
        <v>34</v>
      </c>
      <c r="B40" s="16"/>
      <c r="C40" s="17" t="s">
        <v>169</v>
      </c>
      <c r="D40" s="17" t="s">
        <v>90</v>
      </c>
      <c r="E40" s="18" t="s">
        <v>144</v>
      </c>
      <c r="F40" s="19">
        <v>20.0831</v>
      </c>
      <c r="G40" s="18" t="s">
        <v>145</v>
      </c>
      <c r="H40" s="20" t="s">
        <v>169</v>
      </c>
      <c r="I40" s="18" t="s">
        <v>170</v>
      </c>
      <c r="J40" s="18" t="s">
        <v>171</v>
      </c>
      <c r="K40" s="20" t="s">
        <v>89</v>
      </c>
      <c r="L40" s="18" t="s">
        <v>111</v>
      </c>
      <c r="M40" s="20" t="s">
        <v>148</v>
      </c>
      <c r="N40" s="15" t="s">
        <v>29</v>
      </c>
      <c r="O40" s="16" t="s">
        <v>30</v>
      </c>
    </row>
    <row r="41" s="2" customFormat="1" ht="48" spans="1:15">
      <c r="A41" s="15">
        <f t="shared" si="2"/>
        <v>35</v>
      </c>
      <c r="B41" s="16"/>
      <c r="C41" s="17" t="s">
        <v>172</v>
      </c>
      <c r="D41" s="17" t="s">
        <v>90</v>
      </c>
      <c r="E41" s="18" t="s">
        <v>144</v>
      </c>
      <c r="F41" s="19">
        <v>29.764</v>
      </c>
      <c r="G41" s="18" t="s">
        <v>145</v>
      </c>
      <c r="H41" s="20" t="s">
        <v>172</v>
      </c>
      <c r="I41" s="18" t="s">
        <v>173</v>
      </c>
      <c r="J41" s="18" t="s">
        <v>174</v>
      </c>
      <c r="K41" s="20" t="s">
        <v>89</v>
      </c>
      <c r="L41" s="18" t="s">
        <v>111</v>
      </c>
      <c r="M41" s="20" t="s">
        <v>148</v>
      </c>
      <c r="N41" s="15" t="s">
        <v>29</v>
      </c>
      <c r="O41" s="16" t="s">
        <v>30</v>
      </c>
    </row>
    <row r="42" s="2" customFormat="1" ht="48" spans="1:15">
      <c r="A42" s="15">
        <f t="shared" si="2"/>
        <v>36</v>
      </c>
      <c r="B42" s="16"/>
      <c r="C42" s="17" t="s">
        <v>175</v>
      </c>
      <c r="D42" s="17" t="s">
        <v>90</v>
      </c>
      <c r="E42" s="18" t="s">
        <v>144</v>
      </c>
      <c r="F42" s="19">
        <v>4.7024</v>
      </c>
      <c r="G42" s="18" t="s">
        <v>145</v>
      </c>
      <c r="H42" s="20" t="s">
        <v>175</v>
      </c>
      <c r="I42" s="18" t="s">
        <v>176</v>
      </c>
      <c r="J42" s="18" t="s">
        <v>177</v>
      </c>
      <c r="K42" s="20" t="s">
        <v>89</v>
      </c>
      <c r="L42" s="18" t="s">
        <v>111</v>
      </c>
      <c r="M42" s="20" t="s">
        <v>148</v>
      </c>
      <c r="N42" s="15" t="s">
        <v>29</v>
      </c>
      <c r="O42" s="16" t="s">
        <v>30</v>
      </c>
    </row>
    <row r="43" s="2" customFormat="1" ht="48" spans="1:15">
      <c r="A43" s="15">
        <f t="shared" si="2"/>
        <v>37</v>
      </c>
      <c r="B43" s="16"/>
      <c r="C43" s="17" t="s">
        <v>178</v>
      </c>
      <c r="D43" s="17" t="s">
        <v>90</v>
      </c>
      <c r="E43" s="18" t="s">
        <v>144</v>
      </c>
      <c r="F43" s="19">
        <v>20.087</v>
      </c>
      <c r="G43" s="18" t="s">
        <v>145</v>
      </c>
      <c r="H43" s="20" t="s">
        <v>178</v>
      </c>
      <c r="I43" s="18" t="s">
        <v>179</v>
      </c>
      <c r="J43" s="18" t="s">
        <v>180</v>
      </c>
      <c r="K43" s="20" t="s">
        <v>89</v>
      </c>
      <c r="L43" s="18" t="s">
        <v>111</v>
      </c>
      <c r="M43" s="20" t="s">
        <v>148</v>
      </c>
      <c r="N43" s="15" t="s">
        <v>29</v>
      </c>
      <c r="O43" s="16" t="s">
        <v>30</v>
      </c>
    </row>
    <row r="44" s="2" customFormat="1" ht="48" spans="1:15">
      <c r="A44" s="15">
        <f t="shared" si="2"/>
        <v>38</v>
      </c>
      <c r="B44" s="16"/>
      <c r="C44" s="17" t="s">
        <v>181</v>
      </c>
      <c r="D44" s="17" t="s">
        <v>90</v>
      </c>
      <c r="E44" s="18" t="s">
        <v>144</v>
      </c>
      <c r="F44" s="19">
        <v>1.1226</v>
      </c>
      <c r="G44" s="18" t="s">
        <v>145</v>
      </c>
      <c r="H44" s="20" t="s">
        <v>181</v>
      </c>
      <c r="I44" s="18" t="s">
        <v>182</v>
      </c>
      <c r="J44" s="18" t="s">
        <v>183</v>
      </c>
      <c r="K44" s="20" t="s">
        <v>89</v>
      </c>
      <c r="L44" s="18" t="s">
        <v>111</v>
      </c>
      <c r="M44" s="20" t="s">
        <v>148</v>
      </c>
      <c r="N44" s="15" t="s">
        <v>29</v>
      </c>
      <c r="O44" s="16" t="s">
        <v>30</v>
      </c>
    </row>
    <row r="45" s="2" customFormat="1" ht="48" spans="1:15">
      <c r="A45" s="15">
        <f t="shared" si="2"/>
        <v>39</v>
      </c>
      <c r="B45" s="16"/>
      <c r="C45" s="17" t="s">
        <v>184</v>
      </c>
      <c r="D45" s="17" t="s">
        <v>90</v>
      </c>
      <c r="E45" s="18" t="s">
        <v>144</v>
      </c>
      <c r="F45" s="19">
        <v>14.9762</v>
      </c>
      <c r="G45" s="18" t="s">
        <v>145</v>
      </c>
      <c r="H45" s="20" t="s">
        <v>184</v>
      </c>
      <c r="I45" s="18" t="s">
        <v>185</v>
      </c>
      <c r="J45" s="18" t="s">
        <v>186</v>
      </c>
      <c r="K45" s="20" t="s">
        <v>89</v>
      </c>
      <c r="L45" s="18" t="s">
        <v>111</v>
      </c>
      <c r="M45" s="20" t="s">
        <v>148</v>
      </c>
      <c r="N45" s="15" t="s">
        <v>29</v>
      </c>
      <c r="O45" s="16" t="s">
        <v>30</v>
      </c>
    </row>
    <row r="46" s="2" customFormat="1" ht="48" spans="1:15">
      <c r="A46" s="15">
        <f t="shared" si="2"/>
        <v>40</v>
      </c>
      <c r="B46" s="16"/>
      <c r="C46" s="17" t="s">
        <v>187</v>
      </c>
      <c r="D46" s="17" t="s">
        <v>90</v>
      </c>
      <c r="E46" s="18" t="s">
        <v>144</v>
      </c>
      <c r="F46" s="19">
        <v>11.7163</v>
      </c>
      <c r="G46" s="18" t="s">
        <v>145</v>
      </c>
      <c r="H46" s="20" t="s">
        <v>187</v>
      </c>
      <c r="I46" s="18" t="s">
        <v>188</v>
      </c>
      <c r="J46" s="18" t="s">
        <v>189</v>
      </c>
      <c r="K46" s="20" t="s">
        <v>89</v>
      </c>
      <c r="L46" s="18" t="s">
        <v>111</v>
      </c>
      <c r="M46" s="20" t="s">
        <v>148</v>
      </c>
      <c r="N46" s="15" t="s">
        <v>29</v>
      </c>
      <c r="O46" s="16" t="s">
        <v>30</v>
      </c>
    </row>
    <row r="47" s="2" customFormat="1" ht="48" spans="1:15">
      <c r="A47" s="15">
        <f t="shared" si="2"/>
        <v>41</v>
      </c>
      <c r="B47" s="16"/>
      <c r="C47" s="17" t="s">
        <v>149</v>
      </c>
      <c r="D47" s="17" t="s">
        <v>90</v>
      </c>
      <c r="E47" s="18" t="s">
        <v>190</v>
      </c>
      <c r="F47" s="19">
        <v>3.2054</v>
      </c>
      <c r="G47" s="18" t="s">
        <v>145</v>
      </c>
      <c r="H47" s="20" t="s">
        <v>149</v>
      </c>
      <c r="I47" s="18" t="s">
        <v>191</v>
      </c>
      <c r="J47" s="18" t="s">
        <v>192</v>
      </c>
      <c r="K47" s="20" t="s">
        <v>89</v>
      </c>
      <c r="L47" s="18" t="s">
        <v>111</v>
      </c>
      <c r="M47" s="20" t="s">
        <v>148</v>
      </c>
      <c r="N47" s="15" t="s">
        <v>29</v>
      </c>
      <c r="O47" s="16" t="s">
        <v>30</v>
      </c>
    </row>
    <row r="48" s="2" customFormat="1" ht="48" spans="1:15">
      <c r="A48" s="15">
        <f t="shared" si="2"/>
        <v>42</v>
      </c>
      <c r="B48" s="16"/>
      <c r="C48" s="17" t="s">
        <v>158</v>
      </c>
      <c r="D48" s="17" t="s">
        <v>90</v>
      </c>
      <c r="E48" s="18" t="s">
        <v>190</v>
      </c>
      <c r="F48" s="19">
        <v>6.0104</v>
      </c>
      <c r="G48" s="18" t="s">
        <v>145</v>
      </c>
      <c r="H48" s="20" t="s">
        <v>158</v>
      </c>
      <c r="I48" s="18" t="s">
        <v>193</v>
      </c>
      <c r="J48" s="18" t="s">
        <v>194</v>
      </c>
      <c r="K48" s="20" t="s">
        <v>89</v>
      </c>
      <c r="L48" s="18" t="s">
        <v>111</v>
      </c>
      <c r="M48" s="20" t="s">
        <v>148</v>
      </c>
      <c r="N48" s="15" t="s">
        <v>29</v>
      </c>
      <c r="O48" s="16" t="s">
        <v>30</v>
      </c>
    </row>
    <row r="49" s="2" customFormat="1" ht="48" spans="1:15">
      <c r="A49" s="15">
        <f t="shared" si="2"/>
        <v>43</v>
      </c>
      <c r="B49" s="16"/>
      <c r="C49" s="17" t="s">
        <v>165</v>
      </c>
      <c r="D49" s="17" t="s">
        <v>90</v>
      </c>
      <c r="E49" s="18" t="s">
        <v>190</v>
      </c>
      <c r="F49" s="19">
        <v>14.2254</v>
      </c>
      <c r="G49" s="18" t="s">
        <v>145</v>
      </c>
      <c r="H49" s="20" t="s">
        <v>166</v>
      </c>
      <c r="I49" s="18" t="s">
        <v>195</v>
      </c>
      <c r="J49" s="18" t="s">
        <v>196</v>
      </c>
      <c r="K49" s="20" t="s">
        <v>89</v>
      </c>
      <c r="L49" s="18" t="s">
        <v>111</v>
      </c>
      <c r="M49" s="20" t="s">
        <v>148</v>
      </c>
      <c r="N49" s="15" t="s">
        <v>29</v>
      </c>
      <c r="O49" s="16" t="s">
        <v>30</v>
      </c>
    </row>
    <row r="50" s="2" customFormat="1" ht="48" spans="1:15">
      <c r="A50" s="15">
        <f t="shared" si="2"/>
        <v>44</v>
      </c>
      <c r="B50" s="16"/>
      <c r="C50" s="17" t="s">
        <v>169</v>
      </c>
      <c r="D50" s="17" t="s">
        <v>90</v>
      </c>
      <c r="E50" s="18" t="s">
        <v>190</v>
      </c>
      <c r="F50" s="19">
        <v>1.6536</v>
      </c>
      <c r="G50" s="18" t="s">
        <v>145</v>
      </c>
      <c r="H50" s="20" t="s">
        <v>169</v>
      </c>
      <c r="I50" s="18" t="s">
        <v>197</v>
      </c>
      <c r="J50" s="18" t="s">
        <v>198</v>
      </c>
      <c r="K50" s="20" t="s">
        <v>89</v>
      </c>
      <c r="L50" s="18" t="s">
        <v>111</v>
      </c>
      <c r="M50" s="20" t="s">
        <v>148</v>
      </c>
      <c r="N50" s="15" t="s">
        <v>29</v>
      </c>
      <c r="O50" s="16" t="s">
        <v>30</v>
      </c>
    </row>
    <row r="51" s="2" customFormat="1" ht="48" spans="1:15">
      <c r="A51" s="15">
        <f t="shared" si="2"/>
        <v>45</v>
      </c>
      <c r="B51" s="16"/>
      <c r="C51" s="17" t="s">
        <v>172</v>
      </c>
      <c r="D51" s="17" t="s">
        <v>90</v>
      </c>
      <c r="E51" s="18" t="s">
        <v>190</v>
      </c>
      <c r="F51" s="19">
        <v>5.6549</v>
      </c>
      <c r="G51" s="18" t="s">
        <v>145</v>
      </c>
      <c r="H51" s="20" t="s">
        <v>172</v>
      </c>
      <c r="I51" s="18" t="s">
        <v>199</v>
      </c>
      <c r="J51" s="18" t="s">
        <v>200</v>
      </c>
      <c r="K51" s="20" t="s">
        <v>89</v>
      </c>
      <c r="L51" s="18" t="s">
        <v>111</v>
      </c>
      <c r="M51" s="20" t="s">
        <v>148</v>
      </c>
      <c r="N51" s="15" t="s">
        <v>29</v>
      </c>
      <c r="O51" s="16" t="s">
        <v>30</v>
      </c>
    </row>
    <row r="52" s="2" customFormat="1" ht="48" spans="1:15">
      <c r="A52" s="15">
        <f t="shared" si="2"/>
        <v>46</v>
      </c>
      <c r="B52" s="16"/>
      <c r="C52" s="17" t="s">
        <v>175</v>
      </c>
      <c r="D52" s="17" t="s">
        <v>90</v>
      </c>
      <c r="E52" s="18" t="s">
        <v>190</v>
      </c>
      <c r="F52" s="19">
        <v>9.5239</v>
      </c>
      <c r="G52" s="18" t="s">
        <v>145</v>
      </c>
      <c r="H52" s="20" t="s">
        <v>175</v>
      </c>
      <c r="I52" s="18" t="s">
        <v>201</v>
      </c>
      <c r="J52" s="18" t="s">
        <v>180</v>
      </c>
      <c r="K52" s="20" t="s">
        <v>89</v>
      </c>
      <c r="L52" s="18" t="s">
        <v>111</v>
      </c>
      <c r="M52" s="20" t="s">
        <v>148</v>
      </c>
      <c r="N52" s="15" t="s">
        <v>29</v>
      </c>
      <c r="O52" s="16" t="s">
        <v>30</v>
      </c>
    </row>
    <row r="53" s="2" customFormat="1" ht="48" spans="1:15">
      <c r="A53" s="15">
        <f t="shared" si="2"/>
        <v>47</v>
      </c>
      <c r="B53" s="16"/>
      <c r="C53" s="17" t="s">
        <v>202</v>
      </c>
      <c r="D53" s="17" t="s">
        <v>90</v>
      </c>
      <c r="E53" s="18" t="s">
        <v>190</v>
      </c>
      <c r="F53" s="19">
        <v>6.0538</v>
      </c>
      <c r="G53" s="18" t="s">
        <v>145</v>
      </c>
      <c r="H53" s="20" t="s">
        <v>202</v>
      </c>
      <c r="I53" s="18" t="s">
        <v>203</v>
      </c>
      <c r="J53" s="18" t="s">
        <v>204</v>
      </c>
      <c r="K53" s="20" t="s">
        <v>89</v>
      </c>
      <c r="L53" s="18" t="s">
        <v>111</v>
      </c>
      <c r="M53" s="20" t="s">
        <v>148</v>
      </c>
      <c r="N53" s="15" t="s">
        <v>29</v>
      </c>
      <c r="O53" s="16" t="s">
        <v>30</v>
      </c>
    </row>
    <row r="54" s="2" customFormat="1" ht="48" spans="1:15">
      <c r="A54" s="15">
        <f t="shared" si="2"/>
        <v>48</v>
      </c>
      <c r="B54" s="16"/>
      <c r="C54" s="17" t="s">
        <v>152</v>
      </c>
      <c r="D54" s="17" t="s">
        <v>90</v>
      </c>
      <c r="E54" s="18" t="s">
        <v>205</v>
      </c>
      <c r="F54" s="19">
        <v>24.6355</v>
      </c>
      <c r="G54" s="18" t="s">
        <v>145</v>
      </c>
      <c r="H54" s="20" t="s">
        <v>152</v>
      </c>
      <c r="I54" s="18" t="s">
        <v>206</v>
      </c>
      <c r="J54" s="18" t="s">
        <v>207</v>
      </c>
      <c r="K54" s="20" t="s">
        <v>89</v>
      </c>
      <c r="L54" s="18" t="s">
        <v>111</v>
      </c>
      <c r="M54" s="20" t="s">
        <v>148</v>
      </c>
      <c r="N54" s="15" t="s">
        <v>29</v>
      </c>
      <c r="O54" s="16" t="s">
        <v>30</v>
      </c>
    </row>
    <row r="55" s="2" customFormat="1" ht="48" spans="1:15">
      <c r="A55" s="15">
        <f t="shared" si="2"/>
        <v>49</v>
      </c>
      <c r="B55" s="16"/>
      <c r="C55" s="17" t="s">
        <v>158</v>
      </c>
      <c r="D55" s="17" t="s">
        <v>90</v>
      </c>
      <c r="E55" s="18" t="s">
        <v>205</v>
      </c>
      <c r="F55" s="19">
        <v>30.2703</v>
      </c>
      <c r="G55" s="18" t="s">
        <v>145</v>
      </c>
      <c r="H55" s="20" t="s">
        <v>158</v>
      </c>
      <c r="I55" s="18" t="s">
        <v>208</v>
      </c>
      <c r="J55" s="18" t="s">
        <v>209</v>
      </c>
      <c r="K55" s="20" t="s">
        <v>89</v>
      </c>
      <c r="L55" s="18" t="s">
        <v>111</v>
      </c>
      <c r="M55" s="20" t="s">
        <v>148</v>
      </c>
      <c r="N55" s="15" t="s">
        <v>29</v>
      </c>
      <c r="O55" s="16" t="s">
        <v>30</v>
      </c>
    </row>
    <row r="56" s="2" customFormat="1" ht="48" spans="1:15">
      <c r="A56" s="15">
        <f t="shared" si="2"/>
        <v>50</v>
      </c>
      <c r="B56" s="16"/>
      <c r="C56" s="17" t="s">
        <v>161</v>
      </c>
      <c r="D56" s="17" t="s">
        <v>90</v>
      </c>
      <c r="E56" s="18" t="s">
        <v>205</v>
      </c>
      <c r="F56" s="19">
        <v>118.3089</v>
      </c>
      <c r="G56" s="18" t="s">
        <v>145</v>
      </c>
      <c r="H56" s="20" t="s">
        <v>161</v>
      </c>
      <c r="I56" s="18" t="s">
        <v>210</v>
      </c>
      <c r="J56" s="18" t="s">
        <v>211</v>
      </c>
      <c r="K56" s="20" t="s">
        <v>89</v>
      </c>
      <c r="L56" s="18" t="s">
        <v>111</v>
      </c>
      <c r="M56" s="20" t="s">
        <v>148</v>
      </c>
      <c r="N56" s="15" t="s">
        <v>29</v>
      </c>
      <c r="O56" s="16" t="s">
        <v>30</v>
      </c>
    </row>
    <row r="57" s="2" customFormat="1" ht="48" spans="1:15">
      <c r="A57" s="15">
        <f t="shared" si="2"/>
        <v>51</v>
      </c>
      <c r="B57" s="16"/>
      <c r="C57" s="17" t="s">
        <v>165</v>
      </c>
      <c r="D57" s="17" t="s">
        <v>90</v>
      </c>
      <c r="E57" s="18" t="s">
        <v>205</v>
      </c>
      <c r="F57" s="19">
        <v>27.9321</v>
      </c>
      <c r="G57" s="18" t="s">
        <v>145</v>
      </c>
      <c r="H57" s="20" t="s">
        <v>165</v>
      </c>
      <c r="I57" s="18" t="s">
        <v>212</v>
      </c>
      <c r="J57" s="18" t="s">
        <v>213</v>
      </c>
      <c r="K57" s="20" t="s">
        <v>89</v>
      </c>
      <c r="L57" s="18" t="s">
        <v>111</v>
      </c>
      <c r="M57" s="20" t="s">
        <v>148</v>
      </c>
      <c r="N57" s="15" t="s">
        <v>29</v>
      </c>
      <c r="O57" s="16" t="s">
        <v>30</v>
      </c>
    </row>
    <row r="58" s="2" customFormat="1" ht="48" spans="1:15">
      <c r="A58" s="15">
        <f t="shared" si="2"/>
        <v>52</v>
      </c>
      <c r="B58" s="16"/>
      <c r="C58" s="17" t="s">
        <v>169</v>
      </c>
      <c r="D58" s="17" t="s">
        <v>90</v>
      </c>
      <c r="E58" s="18" t="s">
        <v>205</v>
      </c>
      <c r="F58" s="19">
        <v>60.9417</v>
      </c>
      <c r="G58" s="18" t="s">
        <v>145</v>
      </c>
      <c r="H58" s="20" t="s">
        <v>169</v>
      </c>
      <c r="I58" s="18" t="s">
        <v>214</v>
      </c>
      <c r="J58" s="18" t="s">
        <v>215</v>
      </c>
      <c r="K58" s="20" t="s">
        <v>89</v>
      </c>
      <c r="L58" s="18" t="s">
        <v>111</v>
      </c>
      <c r="M58" s="20" t="s">
        <v>148</v>
      </c>
      <c r="N58" s="15" t="s">
        <v>29</v>
      </c>
      <c r="O58" s="16" t="s">
        <v>30</v>
      </c>
    </row>
    <row r="59" s="2" customFormat="1" ht="48" spans="1:15">
      <c r="A59" s="15">
        <f t="shared" si="2"/>
        <v>53</v>
      </c>
      <c r="B59" s="16"/>
      <c r="C59" s="17" t="s">
        <v>172</v>
      </c>
      <c r="D59" s="17" t="s">
        <v>90</v>
      </c>
      <c r="E59" s="18" t="s">
        <v>205</v>
      </c>
      <c r="F59" s="19">
        <v>65.1327</v>
      </c>
      <c r="G59" s="18" t="s">
        <v>145</v>
      </c>
      <c r="H59" s="20" t="s">
        <v>172</v>
      </c>
      <c r="I59" s="18" t="s">
        <v>216</v>
      </c>
      <c r="J59" s="18" t="s">
        <v>217</v>
      </c>
      <c r="K59" s="20" t="s">
        <v>89</v>
      </c>
      <c r="L59" s="18" t="s">
        <v>111</v>
      </c>
      <c r="M59" s="20" t="s">
        <v>148</v>
      </c>
      <c r="N59" s="15" t="s">
        <v>29</v>
      </c>
      <c r="O59" s="16" t="s">
        <v>30</v>
      </c>
    </row>
    <row r="60" s="2" customFormat="1" ht="48" spans="1:15">
      <c r="A60" s="15">
        <f t="shared" si="2"/>
        <v>54</v>
      </c>
      <c r="B60" s="16"/>
      <c r="C60" s="17" t="s">
        <v>175</v>
      </c>
      <c r="D60" s="17" t="s">
        <v>90</v>
      </c>
      <c r="E60" s="18" t="s">
        <v>205</v>
      </c>
      <c r="F60" s="19">
        <v>103.7068</v>
      </c>
      <c r="G60" s="18" t="s">
        <v>145</v>
      </c>
      <c r="H60" s="20" t="s">
        <v>175</v>
      </c>
      <c r="I60" s="18" t="s">
        <v>218</v>
      </c>
      <c r="J60" s="18" t="s">
        <v>219</v>
      </c>
      <c r="K60" s="20" t="s">
        <v>89</v>
      </c>
      <c r="L60" s="18" t="s">
        <v>111</v>
      </c>
      <c r="M60" s="20" t="s">
        <v>148</v>
      </c>
      <c r="N60" s="15" t="s">
        <v>29</v>
      </c>
      <c r="O60" s="16" t="s">
        <v>30</v>
      </c>
    </row>
    <row r="61" s="2" customFormat="1" ht="48" spans="1:15">
      <c r="A61" s="15">
        <f t="shared" si="2"/>
        <v>55</v>
      </c>
      <c r="B61" s="16"/>
      <c r="C61" s="17" t="s">
        <v>202</v>
      </c>
      <c r="D61" s="17" t="s">
        <v>90</v>
      </c>
      <c r="E61" s="18" t="s">
        <v>205</v>
      </c>
      <c r="F61" s="19">
        <v>154.1402</v>
      </c>
      <c r="G61" s="18" t="s">
        <v>145</v>
      </c>
      <c r="H61" s="20" t="s">
        <v>202</v>
      </c>
      <c r="I61" s="18" t="s">
        <v>220</v>
      </c>
      <c r="J61" s="18" t="s">
        <v>221</v>
      </c>
      <c r="K61" s="20" t="s">
        <v>89</v>
      </c>
      <c r="L61" s="18" t="s">
        <v>111</v>
      </c>
      <c r="M61" s="20" t="s">
        <v>148</v>
      </c>
      <c r="N61" s="15" t="s">
        <v>29</v>
      </c>
      <c r="O61" s="16" t="s">
        <v>30</v>
      </c>
    </row>
    <row r="62" s="2" customFormat="1" ht="48" spans="1:15">
      <c r="A62" s="15">
        <f t="shared" si="2"/>
        <v>56</v>
      </c>
      <c r="B62" s="16"/>
      <c r="C62" s="17" t="s">
        <v>222</v>
      </c>
      <c r="D62" s="17" t="s">
        <v>90</v>
      </c>
      <c r="E62" s="18" t="s">
        <v>205</v>
      </c>
      <c r="F62" s="19">
        <v>22.8649</v>
      </c>
      <c r="G62" s="18" t="s">
        <v>145</v>
      </c>
      <c r="H62" s="20" t="s">
        <v>222</v>
      </c>
      <c r="I62" s="18" t="s">
        <v>223</v>
      </c>
      <c r="J62" s="18" t="s">
        <v>224</v>
      </c>
      <c r="K62" s="20" t="s">
        <v>89</v>
      </c>
      <c r="L62" s="18" t="s">
        <v>111</v>
      </c>
      <c r="M62" s="20" t="s">
        <v>148</v>
      </c>
      <c r="N62" s="15" t="s">
        <v>29</v>
      </c>
      <c r="O62" s="16" t="s">
        <v>30</v>
      </c>
    </row>
    <row r="63" s="2" customFormat="1" ht="48" spans="1:15">
      <c r="A63" s="15">
        <f t="shared" si="2"/>
        <v>57</v>
      </c>
      <c r="B63" s="16"/>
      <c r="C63" s="17" t="s">
        <v>225</v>
      </c>
      <c r="D63" s="17" t="s">
        <v>90</v>
      </c>
      <c r="E63" s="18" t="s">
        <v>205</v>
      </c>
      <c r="F63" s="19">
        <v>15.4299</v>
      </c>
      <c r="G63" s="18" t="s">
        <v>145</v>
      </c>
      <c r="H63" s="20" t="s">
        <v>225</v>
      </c>
      <c r="I63" s="18" t="s">
        <v>226</v>
      </c>
      <c r="J63" s="18" t="s">
        <v>227</v>
      </c>
      <c r="K63" s="20" t="s">
        <v>89</v>
      </c>
      <c r="L63" s="18" t="s">
        <v>111</v>
      </c>
      <c r="M63" s="20" t="s">
        <v>148</v>
      </c>
      <c r="N63" s="15" t="s">
        <v>29</v>
      </c>
      <c r="O63" s="16" t="s">
        <v>30</v>
      </c>
    </row>
    <row r="64" s="2" customFormat="1" ht="48" spans="1:15">
      <c r="A64" s="15">
        <f t="shared" si="2"/>
        <v>58</v>
      </c>
      <c r="B64" s="16"/>
      <c r="C64" s="17" t="s">
        <v>143</v>
      </c>
      <c r="D64" s="17" t="s">
        <v>90</v>
      </c>
      <c r="E64" s="18" t="s">
        <v>228</v>
      </c>
      <c r="F64" s="19">
        <v>17.1646</v>
      </c>
      <c r="G64" s="18" t="s">
        <v>145</v>
      </c>
      <c r="H64" s="20" t="s">
        <v>143</v>
      </c>
      <c r="I64" s="18" t="s">
        <v>229</v>
      </c>
      <c r="J64" s="18" t="s">
        <v>230</v>
      </c>
      <c r="K64" s="20" t="s">
        <v>89</v>
      </c>
      <c r="L64" s="18" t="s">
        <v>111</v>
      </c>
      <c r="M64" s="20" t="s">
        <v>148</v>
      </c>
      <c r="N64" s="15" t="s">
        <v>29</v>
      </c>
      <c r="O64" s="16" t="s">
        <v>30</v>
      </c>
    </row>
    <row r="65" s="2" customFormat="1" ht="48" spans="1:15">
      <c r="A65" s="15">
        <f t="shared" si="2"/>
        <v>59</v>
      </c>
      <c r="B65" s="16"/>
      <c r="C65" s="17" t="s">
        <v>152</v>
      </c>
      <c r="D65" s="17" t="s">
        <v>90</v>
      </c>
      <c r="E65" s="18" t="s">
        <v>228</v>
      </c>
      <c r="F65" s="19">
        <v>63.6873</v>
      </c>
      <c r="G65" s="18" t="s">
        <v>145</v>
      </c>
      <c r="H65" s="20" t="s">
        <v>152</v>
      </c>
      <c r="I65" s="18" t="s">
        <v>231</v>
      </c>
      <c r="J65" s="18" t="s">
        <v>232</v>
      </c>
      <c r="K65" s="20" t="s">
        <v>89</v>
      </c>
      <c r="L65" s="18" t="s">
        <v>111</v>
      </c>
      <c r="M65" s="20" t="s">
        <v>148</v>
      </c>
      <c r="N65" s="15" t="s">
        <v>29</v>
      </c>
      <c r="O65" s="16" t="s">
        <v>30</v>
      </c>
    </row>
    <row r="66" s="2" customFormat="1" ht="48" spans="1:15">
      <c r="A66" s="15">
        <f t="shared" si="2"/>
        <v>60</v>
      </c>
      <c r="B66" s="16"/>
      <c r="C66" s="17" t="s">
        <v>158</v>
      </c>
      <c r="D66" s="17" t="s">
        <v>90</v>
      </c>
      <c r="E66" s="18" t="s">
        <v>228</v>
      </c>
      <c r="F66" s="19">
        <v>26.0769</v>
      </c>
      <c r="G66" s="18" t="s">
        <v>145</v>
      </c>
      <c r="H66" s="20" t="s">
        <v>158</v>
      </c>
      <c r="I66" s="18" t="s">
        <v>233</v>
      </c>
      <c r="J66" s="18" t="s">
        <v>234</v>
      </c>
      <c r="K66" s="20" t="s">
        <v>89</v>
      </c>
      <c r="L66" s="18" t="s">
        <v>111</v>
      </c>
      <c r="M66" s="20" t="s">
        <v>148</v>
      </c>
      <c r="N66" s="15" t="s">
        <v>29</v>
      </c>
      <c r="O66" s="16" t="s">
        <v>30</v>
      </c>
    </row>
    <row r="67" s="2" customFormat="1" ht="48" spans="1:15">
      <c r="A67" s="15">
        <f t="shared" si="2"/>
        <v>61</v>
      </c>
      <c r="B67" s="16"/>
      <c r="C67" s="17" t="s">
        <v>161</v>
      </c>
      <c r="D67" s="17" t="s">
        <v>90</v>
      </c>
      <c r="E67" s="18" t="s">
        <v>228</v>
      </c>
      <c r="F67" s="19">
        <v>17.0677</v>
      </c>
      <c r="G67" s="18" t="s">
        <v>145</v>
      </c>
      <c r="H67" s="20" t="s">
        <v>161</v>
      </c>
      <c r="I67" s="18" t="s">
        <v>235</v>
      </c>
      <c r="J67" s="18" t="s">
        <v>236</v>
      </c>
      <c r="K67" s="20" t="s">
        <v>89</v>
      </c>
      <c r="L67" s="18" t="s">
        <v>111</v>
      </c>
      <c r="M67" s="20" t="s">
        <v>148</v>
      </c>
      <c r="N67" s="15" t="s">
        <v>29</v>
      </c>
      <c r="O67" s="16" t="s">
        <v>30</v>
      </c>
    </row>
    <row r="68" s="2" customFormat="1" ht="48" spans="1:15">
      <c r="A68" s="15">
        <f t="shared" si="2"/>
        <v>62</v>
      </c>
      <c r="B68" s="16"/>
      <c r="C68" s="17" t="s">
        <v>169</v>
      </c>
      <c r="D68" s="17" t="s">
        <v>90</v>
      </c>
      <c r="E68" s="18" t="s">
        <v>228</v>
      </c>
      <c r="F68" s="19">
        <v>102.5048</v>
      </c>
      <c r="G68" s="18" t="s">
        <v>145</v>
      </c>
      <c r="H68" s="20" t="s">
        <v>169</v>
      </c>
      <c r="I68" s="18" t="s">
        <v>237</v>
      </c>
      <c r="J68" s="18" t="s">
        <v>238</v>
      </c>
      <c r="K68" s="20" t="s">
        <v>89</v>
      </c>
      <c r="L68" s="18" t="s">
        <v>111</v>
      </c>
      <c r="M68" s="20" t="s">
        <v>148</v>
      </c>
      <c r="N68" s="15" t="s">
        <v>29</v>
      </c>
      <c r="O68" s="16" t="s">
        <v>30</v>
      </c>
    </row>
    <row r="69" s="2" customFormat="1" ht="48" spans="1:15">
      <c r="A69" s="15">
        <f t="shared" si="2"/>
        <v>63</v>
      </c>
      <c r="B69" s="16"/>
      <c r="C69" s="17" t="s">
        <v>172</v>
      </c>
      <c r="D69" s="17" t="s">
        <v>90</v>
      </c>
      <c r="E69" s="18" t="s">
        <v>228</v>
      </c>
      <c r="F69" s="19">
        <v>71.7425</v>
      </c>
      <c r="G69" s="18" t="s">
        <v>145</v>
      </c>
      <c r="H69" s="20" t="s">
        <v>172</v>
      </c>
      <c r="I69" s="18" t="s">
        <v>239</v>
      </c>
      <c r="J69" s="18" t="s">
        <v>240</v>
      </c>
      <c r="K69" s="20" t="s">
        <v>89</v>
      </c>
      <c r="L69" s="18" t="s">
        <v>111</v>
      </c>
      <c r="M69" s="20" t="s">
        <v>148</v>
      </c>
      <c r="N69" s="15" t="s">
        <v>29</v>
      </c>
      <c r="O69" s="16" t="s">
        <v>30</v>
      </c>
    </row>
    <row r="70" s="2" customFormat="1" ht="48" spans="1:15">
      <c r="A70" s="15">
        <f t="shared" si="2"/>
        <v>64</v>
      </c>
      <c r="B70" s="16"/>
      <c r="C70" s="17" t="s">
        <v>175</v>
      </c>
      <c r="D70" s="17" t="s">
        <v>90</v>
      </c>
      <c r="E70" s="18" t="s">
        <v>228</v>
      </c>
      <c r="F70" s="19">
        <v>97.2739</v>
      </c>
      <c r="G70" s="18" t="s">
        <v>145</v>
      </c>
      <c r="H70" s="20" t="s">
        <v>175</v>
      </c>
      <c r="I70" s="18" t="s">
        <v>241</v>
      </c>
      <c r="J70" s="18" t="s">
        <v>242</v>
      </c>
      <c r="K70" s="20" t="s">
        <v>89</v>
      </c>
      <c r="L70" s="18" t="s">
        <v>111</v>
      </c>
      <c r="M70" s="20" t="s">
        <v>148</v>
      </c>
      <c r="N70" s="15" t="s">
        <v>29</v>
      </c>
      <c r="O70" s="16" t="s">
        <v>30</v>
      </c>
    </row>
    <row r="71" s="2" customFormat="1" ht="48" spans="1:15">
      <c r="A71" s="15">
        <f t="shared" si="2"/>
        <v>65</v>
      </c>
      <c r="B71" s="16"/>
      <c r="C71" s="17" t="s">
        <v>202</v>
      </c>
      <c r="D71" s="17" t="s">
        <v>90</v>
      </c>
      <c r="E71" s="18" t="s">
        <v>228</v>
      </c>
      <c r="F71" s="19">
        <v>47.0446</v>
      </c>
      <c r="G71" s="18" t="s">
        <v>145</v>
      </c>
      <c r="H71" s="20" t="s">
        <v>202</v>
      </c>
      <c r="I71" s="18" t="s">
        <v>243</v>
      </c>
      <c r="J71" s="18" t="s">
        <v>244</v>
      </c>
      <c r="K71" s="20" t="s">
        <v>89</v>
      </c>
      <c r="L71" s="18" t="s">
        <v>111</v>
      </c>
      <c r="M71" s="20" t="s">
        <v>148</v>
      </c>
      <c r="N71" s="15" t="s">
        <v>29</v>
      </c>
      <c r="O71" s="16" t="s">
        <v>30</v>
      </c>
    </row>
    <row r="72" s="2" customFormat="1" ht="48" spans="1:15">
      <c r="A72" s="15">
        <f t="shared" si="2"/>
        <v>66</v>
      </c>
      <c r="B72" s="16"/>
      <c r="C72" s="17" t="s">
        <v>178</v>
      </c>
      <c r="D72" s="17" t="s">
        <v>90</v>
      </c>
      <c r="E72" s="18" t="s">
        <v>228</v>
      </c>
      <c r="F72" s="19">
        <v>87.2625</v>
      </c>
      <c r="G72" s="18" t="s">
        <v>145</v>
      </c>
      <c r="H72" s="20" t="s">
        <v>178</v>
      </c>
      <c r="I72" s="18" t="s">
        <v>245</v>
      </c>
      <c r="J72" s="18" t="s">
        <v>246</v>
      </c>
      <c r="K72" s="20" t="s">
        <v>89</v>
      </c>
      <c r="L72" s="18" t="s">
        <v>111</v>
      </c>
      <c r="M72" s="20" t="s">
        <v>148</v>
      </c>
      <c r="N72" s="15" t="s">
        <v>29</v>
      </c>
      <c r="O72" s="16" t="s">
        <v>30</v>
      </c>
    </row>
    <row r="73" s="2" customFormat="1" ht="48" spans="1:15">
      <c r="A73" s="15">
        <f t="shared" ref="A73:A136" si="3">ROW(73:73)-6</f>
        <v>67</v>
      </c>
      <c r="B73" s="16"/>
      <c r="C73" s="17" t="s">
        <v>128</v>
      </c>
      <c r="D73" s="17" t="s">
        <v>90</v>
      </c>
      <c r="E73" s="18" t="s">
        <v>228</v>
      </c>
      <c r="F73" s="19">
        <v>27.0402</v>
      </c>
      <c r="G73" s="18" t="s">
        <v>145</v>
      </c>
      <c r="H73" s="20" t="s">
        <v>247</v>
      </c>
      <c r="I73" s="18" t="s">
        <v>248</v>
      </c>
      <c r="J73" s="18" t="s">
        <v>249</v>
      </c>
      <c r="K73" s="20" t="s">
        <v>89</v>
      </c>
      <c r="L73" s="18" t="s">
        <v>111</v>
      </c>
      <c r="M73" s="20" t="s">
        <v>148</v>
      </c>
      <c r="N73" s="15" t="s">
        <v>29</v>
      </c>
      <c r="O73" s="16" t="s">
        <v>30</v>
      </c>
    </row>
    <row r="74" s="2" customFormat="1" ht="48" spans="1:15">
      <c r="A74" s="15">
        <f t="shared" si="3"/>
        <v>68</v>
      </c>
      <c r="B74" s="16"/>
      <c r="C74" s="17" t="s">
        <v>250</v>
      </c>
      <c r="D74" s="17" t="s">
        <v>90</v>
      </c>
      <c r="E74" s="18" t="s">
        <v>228</v>
      </c>
      <c r="F74" s="19">
        <v>90.5697</v>
      </c>
      <c r="G74" s="18" t="s">
        <v>145</v>
      </c>
      <c r="H74" s="20" t="s">
        <v>251</v>
      </c>
      <c r="I74" s="18" t="s">
        <v>239</v>
      </c>
      <c r="J74" s="18" t="s">
        <v>240</v>
      </c>
      <c r="K74" s="20" t="s">
        <v>89</v>
      </c>
      <c r="L74" s="18" t="s">
        <v>111</v>
      </c>
      <c r="M74" s="20" t="s">
        <v>148</v>
      </c>
      <c r="N74" s="15" t="s">
        <v>29</v>
      </c>
      <c r="O74" s="16" t="s">
        <v>30</v>
      </c>
    </row>
    <row r="75" s="2" customFormat="1" ht="48" spans="1:15">
      <c r="A75" s="15">
        <f t="shared" si="3"/>
        <v>69</v>
      </c>
      <c r="B75" s="16"/>
      <c r="C75" s="17" t="s">
        <v>152</v>
      </c>
      <c r="D75" s="17" t="s">
        <v>90</v>
      </c>
      <c r="E75" s="18" t="s">
        <v>252</v>
      </c>
      <c r="F75" s="19">
        <v>43.4104</v>
      </c>
      <c r="G75" s="18" t="s">
        <v>145</v>
      </c>
      <c r="H75" s="20" t="s">
        <v>152</v>
      </c>
      <c r="I75" s="18" t="s">
        <v>253</v>
      </c>
      <c r="J75" s="18" t="s">
        <v>254</v>
      </c>
      <c r="K75" s="20" t="s">
        <v>89</v>
      </c>
      <c r="L75" s="18" t="s">
        <v>111</v>
      </c>
      <c r="M75" s="20" t="s">
        <v>148</v>
      </c>
      <c r="N75" s="15" t="s">
        <v>29</v>
      </c>
      <c r="O75" s="16" t="s">
        <v>30</v>
      </c>
    </row>
    <row r="76" s="2" customFormat="1" ht="48" spans="1:15">
      <c r="A76" s="15">
        <f t="shared" si="3"/>
        <v>70</v>
      </c>
      <c r="B76" s="16"/>
      <c r="C76" s="17" t="s">
        <v>158</v>
      </c>
      <c r="D76" s="17" t="s">
        <v>90</v>
      </c>
      <c r="E76" s="18" t="s">
        <v>252</v>
      </c>
      <c r="F76" s="19">
        <v>25.8194</v>
      </c>
      <c r="G76" s="18" t="s">
        <v>145</v>
      </c>
      <c r="H76" s="20" t="s">
        <v>158</v>
      </c>
      <c r="I76" s="18" t="s">
        <v>255</v>
      </c>
      <c r="J76" s="18" t="s">
        <v>256</v>
      </c>
      <c r="K76" s="20" t="s">
        <v>89</v>
      </c>
      <c r="L76" s="18" t="s">
        <v>111</v>
      </c>
      <c r="M76" s="20" t="s">
        <v>148</v>
      </c>
      <c r="N76" s="15" t="s">
        <v>29</v>
      </c>
      <c r="O76" s="16" t="s">
        <v>30</v>
      </c>
    </row>
    <row r="77" s="2" customFormat="1" ht="48" spans="1:15">
      <c r="A77" s="15">
        <f t="shared" si="3"/>
        <v>71</v>
      </c>
      <c r="B77" s="16"/>
      <c r="C77" s="17" t="s">
        <v>161</v>
      </c>
      <c r="D77" s="17" t="s">
        <v>90</v>
      </c>
      <c r="E77" s="18" t="s">
        <v>252</v>
      </c>
      <c r="F77" s="19">
        <v>7.6751</v>
      </c>
      <c r="G77" s="18" t="s">
        <v>145</v>
      </c>
      <c r="H77" s="20" t="s">
        <v>161</v>
      </c>
      <c r="I77" s="18" t="s">
        <v>257</v>
      </c>
      <c r="J77" s="18" t="s">
        <v>258</v>
      </c>
      <c r="K77" s="20" t="s">
        <v>89</v>
      </c>
      <c r="L77" s="18" t="s">
        <v>111</v>
      </c>
      <c r="M77" s="20" t="s">
        <v>148</v>
      </c>
      <c r="N77" s="15" t="s">
        <v>29</v>
      </c>
      <c r="O77" s="16" t="s">
        <v>30</v>
      </c>
    </row>
    <row r="78" s="2" customFormat="1" ht="48" spans="1:15">
      <c r="A78" s="15">
        <f t="shared" si="3"/>
        <v>72</v>
      </c>
      <c r="B78" s="16"/>
      <c r="C78" s="17" t="s">
        <v>165</v>
      </c>
      <c r="D78" s="17" t="s">
        <v>90</v>
      </c>
      <c r="E78" s="18" t="s">
        <v>252</v>
      </c>
      <c r="F78" s="19">
        <v>7.8076</v>
      </c>
      <c r="G78" s="18" t="s">
        <v>145</v>
      </c>
      <c r="H78" s="20" t="s">
        <v>165</v>
      </c>
      <c r="I78" s="18" t="s">
        <v>259</v>
      </c>
      <c r="J78" s="18" t="s">
        <v>260</v>
      </c>
      <c r="K78" s="20" t="s">
        <v>89</v>
      </c>
      <c r="L78" s="18" t="s">
        <v>111</v>
      </c>
      <c r="M78" s="20" t="s">
        <v>148</v>
      </c>
      <c r="N78" s="15" t="s">
        <v>29</v>
      </c>
      <c r="O78" s="16" t="s">
        <v>30</v>
      </c>
    </row>
    <row r="79" s="2" customFormat="1" ht="48" spans="1:15">
      <c r="A79" s="15">
        <f t="shared" si="3"/>
        <v>73</v>
      </c>
      <c r="B79" s="16"/>
      <c r="C79" s="17" t="s">
        <v>172</v>
      </c>
      <c r="D79" s="17" t="s">
        <v>90</v>
      </c>
      <c r="E79" s="18" t="s">
        <v>252</v>
      </c>
      <c r="F79" s="19">
        <v>57.9344</v>
      </c>
      <c r="G79" s="18" t="s">
        <v>145</v>
      </c>
      <c r="H79" s="20" t="s">
        <v>172</v>
      </c>
      <c r="I79" s="18" t="s">
        <v>261</v>
      </c>
      <c r="J79" s="18" t="s">
        <v>262</v>
      </c>
      <c r="K79" s="20" t="s">
        <v>89</v>
      </c>
      <c r="L79" s="18" t="s">
        <v>111</v>
      </c>
      <c r="M79" s="20" t="s">
        <v>148</v>
      </c>
      <c r="N79" s="15" t="s">
        <v>29</v>
      </c>
      <c r="O79" s="16" t="s">
        <v>30</v>
      </c>
    </row>
    <row r="80" s="2" customFormat="1" ht="48" spans="1:15">
      <c r="A80" s="15">
        <f t="shared" si="3"/>
        <v>74</v>
      </c>
      <c r="B80" s="16"/>
      <c r="C80" s="17" t="s">
        <v>202</v>
      </c>
      <c r="D80" s="17" t="s">
        <v>90</v>
      </c>
      <c r="E80" s="18" t="s">
        <v>252</v>
      </c>
      <c r="F80" s="19">
        <v>32.7495</v>
      </c>
      <c r="G80" s="18" t="s">
        <v>145</v>
      </c>
      <c r="H80" s="20" t="s">
        <v>202</v>
      </c>
      <c r="I80" s="18" t="s">
        <v>263</v>
      </c>
      <c r="J80" s="18" t="s">
        <v>264</v>
      </c>
      <c r="K80" s="20" t="s">
        <v>89</v>
      </c>
      <c r="L80" s="18" t="s">
        <v>111</v>
      </c>
      <c r="M80" s="20" t="s">
        <v>148</v>
      </c>
      <c r="N80" s="15" t="s">
        <v>29</v>
      </c>
      <c r="O80" s="16" t="s">
        <v>30</v>
      </c>
    </row>
    <row r="81" s="2" customFormat="1" ht="48" spans="1:15">
      <c r="A81" s="15">
        <f t="shared" si="3"/>
        <v>75</v>
      </c>
      <c r="B81" s="16"/>
      <c r="C81" s="17" t="s">
        <v>178</v>
      </c>
      <c r="D81" s="17" t="s">
        <v>90</v>
      </c>
      <c r="E81" s="18" t="s">
        <v>252</v>
      </c>
      <c r="F81" s="19">
        <v>52.0071</v>
      </c>
      <c r="G81" s="18" t="s">
        <v>145</v>
      </c>
      <c r="H81" s="20" t="s">
        <v>178</v>
      </c>
      <c r="I81" s="18" t="s">
        <v>265</v>
      </c>
      <c r="J81" s="18" t="s">
        <v>266</v>
      </c>
      <c r="K81" s="20" t="s">
        <v>89</v>
      </c>
      <c r="L81" s="18" t="s">
        <v>111</v>
      </c>
      <c r="M81" s="20" t="s">
        <v>148</v>
      </c>
      <c r="N81" s="15" t="s">
        <v>29</v>
      </c>
      <c r="O81" s="16" t="s">
        <v>30</v>
      </c>
    </row>
    <row r="82" s="2" customFormat="1" ht="48" spans="1:15">
      <c r="A82" s="15">
        <f t="shared" si="3"/>
        <v>76</v>
      </c>
      <c r="B82" s="16"/>
      <c r="C82" s="17" t="s">
        <v>184</v>
      </c>
      <c r="D82" s="17" t="s">
        <v>90</v>
      </c>
      <c r="E82" s="18" t="s">
        <v>252</v>
      </c>
      <c r="F82" s="19">
        <v>23.1269</v>
      </c>
      <c r="G82" s="18" t="s">
        <v>145</v>
      </c>
      <c r="H82" s="20" t="s">
        <v>184</v>
      </c>
      <c r="I82" s="18" t="s">
        <v>267</v>
      </c>
      <c r="J82" s="18" t="s">
        <v>268</v>
      </c>
      <c r="K82" s="20" t="s">
        <v>89</v>
      </c>
      <c r="L82" s="18" t="s">
        <v>111</v>
      </c>
      <c r="M82" s="20" t="s">
        <v>148</v>
      </c>
      <c r="N82" s="15" t="s">
        <v>29</v>
      </c>
      <c r="O82" s="16" t="s">
        <v>30</v>
      </c>
    </row>
    <row r="83" s="2" customFormat="1" ht="48" spans="1:15">
      <c r="A83" s="15">
        <f t="shared" si="3"/>
        <v>77</v>
      </c>
      <c r="B83" s="16"/>
      <c r="C83" s="17" t="s">
        <v>250</v>
      </c>
      <c r="D83" s="17" t="s">
        <v>90</v>
      </c>
      <c r="E83" s="18" t="s">
        <v>252</v>
      </c>
      <c r="F83" s="19">
        <v>19.7532</v>
      </c>
      <c r="G83" s="18" t="s">
        <v>145</v>
      </c>
      <c r="H83" s="20" t="s">
        <v>251</v>
      </c>
      <c r="I83" s="18" t="s">
        <v>269</v>
      </c>
      <c r="J83" s="18" t="s">
        <v>270</v>
      </c>
      <c r="K83" s="20" t="s">
        <v>89</v>
      </c>
      <c r="L83" s="18" t="s">
        <v>111</v>
      </c>
      <c r="M83" s="20" t="s">
        <v>148</v>
      </c>
      <c r="N83" s="15" t="s">
        <v>29</v>
      </c>
      <c r="O83" s="16" t="s">
        <v>30</v>
      </c>
    </row>
    <row r="84" s="2" customFormat="1" ht="48" spans="1:15">
      <c r="A84" s="15">
        <f t="shared" si="3"/>
        <v>78</v>
      </c>
      <c r="B84" s="16"/>
      <c r="C84" s="17" t="s">
        <v>89</v>
      </c>
      <c r="D84" s="17" t="s">
        <v>90</v>
      </c>
      <c r="E84" s="18" t="s">
        <v>271</v>
      </c>
      <c r="F84" s="19">
        <v>89.4405</v>
      </c>
      <c r="G84" s="18" t="s">
        <v>145</v>
      </c>
      <c r="H84" s="20" t="s">
        <v>272</v>
      </c>
      <c r="I84" s="18" t="s">
        <v>273</v>
      </c>
      <c r="J84" s="18" t="s">
        <v>274</v>
      </c>
      <c r="K84" s="20" t="s">
        <v>89</v>
      </c>
      <c r="L84" s="18" t="s">
        <v>111</v>
      </c>
      <c r="M84" s="20" t="s">
        <v>148</v>
      </c>
      <c r="N84" s="15" t="s">
        <v>29</v>
      </c>
      <c r="O84" s="16" t="s">
        <v>30</v>
      </c>
    </row>
    <row r="85" s="2" customFormat="1" ht="48" spans="1:15">
      <c r="A85" s="15">
        <f t="shared" si="3"/>
        <v>79</v>
      </c>
      <c r="B85" s="16"/>
      <c r="C85" s="17" t="s">
        <v>89</v>
      </c>
      <c r="D85" s="17" t="s">
        <v>90</v>
      </c>
      <c r="E85" s="18" t="s">
        <v>275</v>
      </c>
      <c r="F85" s="19">
        <v>120</v>
      </c>
      <c r="G85" s="18" t="s">
        <v>108</v>
      </c>
      <c r="H85" s="20" t="s">
        <v>276</v>
      </c>
      <c r="I85" s="18" t="s">
        <v>277</v>
      </c>
      <c r="J85" s="18" t="s">
        <v>278</v>
      </c>
      <c r="K85" s="20" t="s">
        <v>89</v>
      </c>
      <c r="L85" s="18" t="s">
        <v>118</v>
      </c>
      <c r="M85" s="20" t="s">
        <v>28</v>
      </c>
      <c r="N85" s="15" t="s">
        <v>29</v>
      </c>
      <c r="O85" s="16" t="s">
        <v>30</v>
      </c>
    </row>
    <row r="86" s="2" customFormat="1" ht="48" spans="1:15">
      <c r="A86" s="15">
        <f t="shared" si="3"/>
        <v>80</v>
      </c>
      <c r="B86" s="16"/>
      <c r="C86" s="17" t="s">
        <v>279</v>
      </c>
      <c r="D86" s="17" t="s">
        <v>90</v>
      </c>
      <c r="E86" s="18" t="s">
        <v>275</v>
      </c>
      <c r="F86" s="19">
        <v>106</v>
      </c>
      <c r="G86" s="18" t="s">
        <v>108</v>
      </c>
      <c r="H86" s="20" t="s">
        <v>276</v>
      </c>
      <c r="I86" s="18" t="s">
        <v>277</v>
      </c>
      <c r="J86" s="18" t="s">
        <v>278</v>
      </c>
      <c r="K86" s="20" t="s">
        <v>89</v>
      </c>
      <c r="L86" s="18" t="s">
        <v>118</v>
      </c>
      <c r="M86" s="20" t="s">
        <v>28</v>
      </c>
      <c r="N86" s="15" t="s">
        <v>29</v>
      </c>
      <c r="O86" s="16" t="s">
        <v>30</v>
      </c>
    </row>
    <row r="87" s="2" customFormat="1" ht="48" spans="1:15">
      <c r="A87" s="15">
        <f t="shared" si="3"/>
        <v>81</v>
      </c>
      <c r="B87" s="16"/>
      <c r="C87" s="17" t="s">
        <v>101</v>
      </c>
      <c r="D87" s="17" t="s">
        <v>90</v>
      </c>
      <c r="E87" s="18" t="s">
        <v>275</v>
      </c>
      <c r="F87" s="19">
        <v>9.5</v>
      </c>
      <c r="G87" s="18" t="s">
        <v>108</v>
      </c>
      <c r="H87" s="20" t="s">
        <v>101</v>
      </c>
      <c r="I87" s="18" t="s">
        <v>280</v>
      </c>
      <c r="J87" s="18" t="s">
        <v>281</v>
      </c>
      <c r="K87" s="20" t="s">
        <v>89</v>
      </c>
      <c r="L87" s="18" t="s">
        <v>118</v>
      </c>
      <c r="M87" s="20" t="s">
        <v>28</v>
      </c>
      <c r="N87" s="15" t="s">
        <v>29</v>
      </c>
      <c r="O87" s="16" t="s">
        <v>30</v>
      </c>
    </row>
    <row r="88" s="2" customFormat="1" ht="48" spans="1:15">
      <c r="A88" s="15">
        <f t="shared" si="3"/>
        <v>82</v>
      </c>
      <c r="B88" s="16"/>
      <c r="C88" s="17" t="s">
        <v>282</v>
      </c>
      <c r="D88" s="17" t="s">
        <v>90</v>
      </c>
      <c r="E88" s="18" t="s">
        <v>275</v>
      </c>
      <c r="F88" s="19">
        <v>1.5</v>
      </c>
      <c r="G88" s="18" t="s">
        <v>108</v>
      </c>
      <c r="H88" s="20" t="s">
        <v>282</v>
      </c>
      <c r="I88" s="18" t="s">
        <v>280</v>
      </c>
      <c r="J88" s="18" t="s">
        <v>283</v>
      </c>
      <c r="K88" s="20" t="s">
        <v>89</v>
      </c>
      <c r="L88" s="18" t="s">
        <v>118</v>
      </c>
      <c r="M88" s="20" t="s">
        <v>28</v>
      </c>
      <c r="N88" s="15" t="s">
        <v>29</v>
      </c>
      <c r="O88" s="16" t="s">
        <v>30</v>
      </c>
    </row>
    <row r="89" s="2" customFormat="1" ht="54" spans="1:15">
      <c r="A89" s="15">
        <f t="shared" si="3"/>
        <v>83</v>
      </c>
      <c r="B89" s="16"/>
      <c r="C89" s="17" t="s">
        <v>161</v>
      </c>
      <c r="D89" s="17" t="s">
        <v>90</v>
      </c>
      <c r="E89" s="18" t="s">
        <v>275</v>
      </c>
      <c r="F89" s="19">
        <v>7</v>
      </c>
      <c r="G89" s="18" t="s">
        <v>108</v>
      </c>
      <c r="H89" s="20" t="s">
        <v>161</v>
      </c>
      <c r="I89" s="18" t="s">
        <v>280</v>
      </c>
      <c r="J89" s="18" t="s">
        <v>284</v>
      </c>
      <c r="K89" s="20" t="s">
        <v>89</v>
      </c>
      <c r="L89" s="18" t="s">
        <v>118</v>
      </c>
      <c r="M89" s="20" t="s">
        <v>28</v>
      </c>
      <c r="N89" s="15" t="s">
        <v>29</v>
      </c>
      <c r="O89" s="16" t="s">
        <v>30</v>
      </c>
    </row>
    <row r="90" s="2" customFormat="1" ht="54" spans="1:15">
      <c r="A90" s="15">
        <f t="shared" si="3"/>
        <v>84</v>
      </c>
      <c r="B90" s="16"/>
      <c r="C90" s="17" t="s">
        <v>112</v>
      </c>
      <c r="D90" s="17" t="s">
        <v>90</v>
      </c>
      <c r="E90" s="18" t="s">
        <v>275</v>
      </c>
      <c r="F90" s="19">
        <v>18</v>
      </c>
      <c r="G90" s="18" t="s">
        <v>108</v>
      </c>
      <c r="H90" s="20" t="s">
        <v>112</v>
      </c>
      <c r="I90" s="18" t="s">
        <v>280</v>
      </c>
      <c r="J90" s="18" t="s">
        <v>285</v>
      </c>
      <c r="K90" s="20" t="s">
        <v>89</v>
      </c>
      <c r="L90" s="18" t="s">
        <v>118</v>
      </c>
      <c r="M90" s="20" t="s">
        <v>28</v>
      </c>
      <c r="N90" s="15" t="s">
        <v>29</v>
      </c>
      <c r="O90" s="16" t="s">
        <v>30</v>
      </c>
    </row>
    <row r="91" s="2" customFormat="1" ht="48" spans="1:15">
      <c r="A91" s="15">
        <f t="shared" si="3"/>
        <v>85</v>
      </c>
      <c r="B91" s="16"/>
      <c r="C91" s="17" t="s">
        <v>286</v>
      </c>
      <c r="D91" s="17" t="s">
        <v>90</v>
      </c>
      <c r="E91" s="18" t="s">
        <v>275</v>
      </c>
      <c r="F91" s="19">
        <v>57</v>
      </c>
      <c r="G91" s="18" t="s">
        <v>108</v>
      </c>
      <c r="H91" s="20" t="s">
        <v>286</v>
      </c>
      <c r="I91" s="18" t="s">
        <v>280</v>
      </c>
      <c r="J91" s="18" t="s">
        <v>287</v>
      </c>
      <c r="K91" s="20" t="s">
        <v>89</v>
      </c>
      <c r="L91" s="18" t="s">
        <v>118</v>
      </c>
      <c r="M91" s="20" t="s">
        <v>28</v>
      </c>
      <c r="N91" s="15" t="s">
        <v>29</v>
      </c>
      <c r="O91" s="16" t="s">
        <v>30</v>
      </c>
    </row>
    <row r="92" s="2" customFormat="1" ht="54" spans="1:15">
      <c r="A92" s="15">
        <f t="shared" si="3"/>
        <v>86</v>
      </c>
      <c r="B92" s="16"/>
      <c r="C92" s="17" t="s">
        <v>143</v>
      </c>
      <c r="D92" s="17" t="s">
        <v>90</v>
      </c>
      <c r="E92" s="18" t="s">
        <v>275</v>
      </c>
      <c r="F92" s="19">
        <v>15.1</v>
      </c>
      <c r="G92" s="18" t="s">
        <v>108</v>
      </c>
      <c r="H92" s="20" t="s">
        <v>143</v>
      </c>
      <c r="I92" s="18" t="s">
        <v>280</v>
      </c>
      <c r="J92" s="18" t="s">
        <v>288</v>
      </c>
      <c r="K92" s="20" t="s">
        <v>89</v>
      </c>
      <c r="L92" s="18" t="s">
        <v>118</v>
      </c>
      <c r="M92" s="20" t="s">
        <v>28</v>
      </c>
      <c r="N92" s="15" t="s">
        <v>29</v>
      </c>
      <c r="O92" s="16" t="s">
        <v>30</v>
      </c>
    </row>
    <row r="93" s="2" customFormat="1" ht="48" spans="1:15">
      <c r="A93" s="15">
        <f t="shared" si="3"/>
        <v>87</v>
      </c>
      <c r="B93" s="16"/>
      <c r="C93" s="17" t="s">
        <v>225</v>
      </c>
      <c r="D93" s="17" t="s">
        <v>90</v>
      </c>
      <c r="E93" s="18" t="s">
        <v>275</v>
      </c>
      <c r="F93" s="19">
        <v>9.6</v>
      </c>
      <c r="G93" s="18" t="s">
        <v>108</v>
      </c>
      <c r="H93" s="20" t="s">
        <v>225</v>
      </c>
      <c r="I93" s="18" t="s">
        <v>280</v>
      </c>
      <c r="J93" s="18" t="s">
        <v>289</v>
      </c>
      <c r="K93" s="20" t="s">
        <v>89</v>
      </c>
      <c r="L93" s="18" t="s">
        <v>118</v>
      </c>
      <c r="M93" s="20" t="s">
        <v>28</v>
      </c>
      <c r="N93" s="15" t="s">
        <v>29</v>
      </c>
      <c r="O93" s="16" t="s">
        <v>30</v>
      </c>
    </row>
    <row r="94" s="2" customFormat="1" ht="54" spans="1:15">
      <c r="A94" s="15">
        <f t="shared" si="3"/>
        <v>88</v>
      </c>
      <c r="B94" s="16"/>
      <c r="C94" s="17" t="s">
        <v>165</v>
      </c>
      <c r="D94" s="17" t="s">
        <v>90</v>
      </c>
      <c r="E94" s="18" t="s">
        <v>275</v>
      </c>
      <c r="F94" s="19">
        <v>15.2</v>
      </c>
      <c r="G94" s="18" t="s">
        <v>108</v>
      </c>
      <c r="H94" s="20" t="s">
        <v>165</v>
      </c>
      <c r="I94" s="18" t="s">
        <v>280</v>
      </c>
      <c r="J94" s="18" t="s">
        <v>290</v>
      </c>
      <c r="K94" s="20" t="s">
        <v>89</v>
      </c>
      <c r="L94" s="18" t="s">
        <v>118</v>
      </c>
      <c r="M94" s="20" t="s">
        <v>28</v>
      </c>
      <c r="N94" s="15" t="s">
        <v>29</v>
      </c>
      <c r="O94" s="16" t="s">
        <v>30</v>
      </c>
    </row>
    <row r="95" s="2" customFormat="1" ht="54" spans="1:15">
      <c r="A95" s="15">
        <f t="shared" si="3"/>
        <v>89</v>
      </c>
      <c r="B95" s="16"/>
      <c r="C95" s="17" t="s">
        <v>291</v>
      </c>
      <c r="D95" s="17" t="s">
        <v>90</v>
      </c>
      <c r="E95" s="18" t="s">
        <v>275</v>
      </c>
      <c r="F95" s="19">
        <v>20.9</v>
      </c>
      <c r="G95" s="18" t="s">
        <v>108</v>
      </c>
      <c r="H95" s="20" t="s">
        <v>291</v>
      </c>
      <c r="I95" s="18" t="s">
        <v>280</v>
      </c>
      <c r="J95" s="18" t="s">
        <v>292</v>
      </c>
      <c r="K95" s="20" t="s">
        <v>89</v>
      </c>
      <c r="L95" s="18" t="s">
        <v>118</v>
      </c>
      <c r="M95" s="20" t="s">
        <v>28</v>
      </c>
      <c r="N95" s="15" t="s">
        <v>29</v>
      </c>
      <c r="O95" s="16" t="s">
        <v>30</v>
      </c>
    </row>
    <row r="96" s="2" customFormat="1" ht="48" spans="1:15">
      <c r="A96" s="15">
        <f t="shared" si="3"/>
        <v>90</v>
      </c>
      <c r="B96" s="16"/>
      <c r="C96" s="17" t="s">
        <v>293</v>
      </c>
      <c r="D96" s="17" t="s">
        <v>90</v>
      </c>
      <c r="E96" s="18" t="s">
        <v>275</v>
      </c>
      <c r="F96" s="19">
        <v>1.5</v>
      </c>
      <c r="G96" s="18" t="s">
        <v>108</v>
      </c>
      <c r="H96" s="20" t="s">
        <v>293</v>
      </c>
      <c r="I96" s="18" t="s">
        <v>280</v>
      </c>
      <c r="J96" s="18" t="s">
        <v>294</v>
      </c>
      <c r="K96" s="20" t="s">
        <v>89</v>
      </c>
      <c r="L96" s="18" t="s">
        <v>118</v>
      </c>
      <c r="M96" s="20" t="s">
        <v>28</v>
      </c>
      <c r="N96" s="15" t="s">
        <v>29</v>
      </c>
      <c r="O96" s="16" t="s">
        <v>30</v>
      </c>
    </row>
    <row r="97" s="2" customFormat="1" ht="48" spans="1:15">
      <c r="A97" s="15">
        <f t="shared" si="3"/>
        <v>91</v>
      </c>
      <c r="B97" s="16"/>
      <c r="C97" s="17" t="s">
        <v>295</v>
      </c>
      <c r="D97" s="17" t="s">
        <v>90</v>
      </c>
      <c r="E97" s="18" t="s">
        <v>275</v>
      </c>
      <c r="F97" s="19">
        <v>8</v>
      </c>
      <c r="G97" s="18" t="s">
        <v>108</v>
      </c>
      <c r="H97" s="20" t="s">
        <v>295</v>
      </c>
      <c r="I97" s="18" t="s">
        <v>280</v>
      </c>
      <c r="J97" s="18" t="s">
        <v>296</v>
      </c>
      <c r="K97" s="20" t="s">
        <v>89</v>
      </c>
      <c r="L97" s="18" t="s">
        <v>118</v>
      </c>
      <c r="M97" s="20" t="s">
        <v>28</v>
      </c>
      <c r="N97" s="15" t="s">
        <v>29</v>
      </c>
      <c r="O97" s="16" t="s">
        <v>30</v>
      </c>
    </row>
    <row r="98" s="2" customFormat="1" ht="54" spans="1:15">
      <c r="A98" s="15">
        <f t="shared" si="3"/>
        <v>92</v>
      </c>
      <c r="B98" s="16"/>
      <c r="C98" s="17" t="s">
        <v>297</v>
      </c>
      <c r="D98" s="17" t="s">
        <v>90</v>
      </c>
      <c r="E98" s="18" t="s">
        <v>275</v>
      </c>
      <c r="F98" s="19">
        <v>22.5</v>
      </c>
      <c r="G98" s="18" t="s">
        <v>108</v>
      </c>
      <c r="H98" s="20" t="s">
        <v>297</v>
      </c>
      <c r="I98" s="18" t="s">
        <v>280</v>
      </c>
      <c r="J98" s="18" t="s">
        <v>298</v>
      </c>
      <c r="K98" s="20" t="s">
        <v>89</v>
      </c>
      <c r="L98" s="18" t="s">
        <v>118</v>
      </c>
      <c r="M98" s="20" t="s">
        <v>28</v>
      </c>
      <c r="N98" s="15" t="s">
        <v>29</v>
      </c>
      <c r="O98" s="16" t="s">
        <v>30</v>
      </c>
    </row>
    <row r="99" s="2" customFormat="1" ht="48" spans="1:15">
      <c r="A99" s="15">
        <f t="shared" si="3"/>
        <v>93</v>
      </c>
      <c r="B99" s="16"/>
      <c r="C99" s="17" t="s">
        <v>299</v>
      </c>
      <c r="D99" s="17" t="s">
        <v>90</v>
      </c>
      <c r="E99" s="18" t="s">
        <v>275</v>
      </c>
      <c r="F99" s="19">
        <v>1.5</v>
      </c>
      <c r="G99" s="18" t="s">
        <v>108</v>
      </c>
      <c r="H99" s="20" t="s">
        <v>299</v>
      </c>
      <c r="I99" s="18" t="s">
        <v>280</v>
      </c>
      <c r="J99" s="18" t="s">
        <v>300</v>
      </c>
      <c r="K99" s="20" t="s">
        <v>89</v>
      </c>
      <c r="L99" s="18" t="s">
        <v>118</v>
      </c>
      <c r="M99" s="20" t="s">
        <v>28</v>
      </c>
      <c r="N99" s="15" t="s">
        <v>29</v>
      </c>
      <c r="O99" s="16" t="s">
        <v>30</v>
      </c>
    </row>
    <row r="100" s="2" customFormat="1" ht="54" spans="1:15">
      <c r="A100" s="15">
        <f t="shared" si="3"/>
        <v>94</v>
      </c>
      <c r="B100" s="16"/>
      <c r="C100" s="17" t="s">
        <v>301</v>
      </c>
      <c r="D100" s="17" t="s">
        <v>90</v>
      </c>
      <c r="E100" s="18" t="s">
        <v>275</v>
      </c>
      <c r="F100" s="19">
        <v>30</v>
      </c>
      <c r="G100" s="18" t="s">
        <v>108</v>
      </c>
      <c r="H100" s="20" t="s">
        <v>301</v>
      </c>
      <c r="I100" s="18" t="s">
        <v>280</v>
      </c>
      <c r="J100" s="18" t="s">
        <v>302</v>
      </c>
      <c r="K100" s="20" t="s">
        <v>89</v>
      </c>
      <c r="L100" s="18" t="s">
        <v>118</v>
      </c>
      <c r="M100" s="20" t="s">
        <v>28</v>
      </c>
      <c r="N100" s="15" t="s">
        <v>29</v>
      </c>
      <c r="O100" s="16" t="s">
        <v>30</v>
      </c>
    </row>
    <row r="101" s="2" customFormat="1" ht="48" spans="1:15">
      <c r="A101" s="15">
        <f t="shared" si="3"/>
        <v>95</v>
      </c>
      <c r="B101" s="16"/>
      <c r="C101" s="17" t="s">
        <v>303</v>
      </c>
      <c r="D101" s="17" t="s">
        <v>90</v>
      </c>
      <c r="E101" s="18" t="s">
        <v>275</v>
      </c>
      <c r="F101" s="19">
        <v>80</v>
      </c>
      <c r="G101" s="18" t="s">
        <v>108</v>
      </c>
      <c r="H101" s="20" t="s">
        <v>303</v>
      </c>
      <c r="I101" s="18" t="s">
        <v>280</v>
      </c>
      <c r="J101" s="18" t="s">
        <v>304</v>
      </c>
      <c r="K101" s="20" t="s">
        <v>89</v>
      </c>
      <c r="L101" s="18" t="s">
        <v>118</v>
      </c>
      <c r="M101" s="20" t="s">
        <v>28</v>
      </c>
      <c r="N101" s="15" t="s">
        <v>29</v>
      </c>
      <c r="O101" s="16" t="s">
        <v>30</v>
      </c>
    </row>
    <row r="102" s="2" customFormat="1" ht="54" spans="1:15">
      <c r="A102" s="15">
        <f t="shared" si="3"/>
        <v>96</v>
      </c>
      <c r="B102" s="16"/>
      <c r="C102" s="17" t="s">
        <v>149</v>
      </c>
      <c r="D102" s="17" t="s">
        <v>90</v>
      </c>
      <c r="E102" s="18" t="s">
        <v>275</v>
      </c>
      <c r="F102" s="19">
        <v>17</v>
      </c>
      <c r="G102" s="18" t="s">
        <v>108</v>
      </c>
      <c r="H102" s="20" t="s">
        <v>149</v>
      </c>
      <c r="I102" s="18" t="s">
        <v>280</v>
      </c>
      <c r="J102" s="18" t="s">
        <v>305</v>
      </c>
      <c r="K102" s="20" t="s">
        <v>89</v>
      </c>
      <c r="L102" s="18" t="s">
        <v>118</v>
      </c>
      <c r="M102" s="20" t="s">
        <v>28</v>
      </c>
      <c r="N102" s="15" t="s">
        <v>29</v>
      </c>
      <c r="O102" s="16" t="s">
        <v>30</v>
      </c>
    </row>
    <row r="103" s="2" customFormat="1" ht="54" spans="1:15">
      <c r="A103" s="15">
        <f t="shared" si="3"/>
        <v>97</v>
      </c>
      <c r="B103" s="16"/>
      <c r="C103" s="17" t="s">
        <v>306</v>
      </c>
      <c r="D103" s="17" t="s">
        <v>90</v>
      </c>
      <c r="E103" s="18" t="s">
        <v>275</v>
      </c>
      <c r="F103" s="19">
        <v>11.4</v>
      </c>
      <c r="G103" s="18" t="s">
        <v>108</v>
      </c>
      <c r="H103" s="20" t="s">
        <v>306</v>
      </c>
      <c r="I103" s="18" t="s">
        <v>280</v>
      </c>
      <c r="J103" s="18" t="s">
        <v>307</v>
      </c>
      <c r="K103" s="20" t="s">
        <v>89</v>
      </c>
      <c r="L103" s="18" t="s">
        <v>118</v>
      </c>
      <c r="M103" s="20" t="s">
        <v>28</v>
      </c>
      <c r="N103" s="15" t="s">
        <v>29</v>
      </c>
      <c r="O103" s="16" t="s">
        <v>30</v>
      </c>
    </row>
    <row r="104" s="2" customFormat="1" ht="54" spans="1:15">
      <c r="A104" s="15">
        <f t="shared" si="3"/>
        <v>98</v>
      </c>
      <c r="B104" s="16"/>
      <c r="C104" s="17" t="s">
        <v>155</v>
      </c>
      <c r="D104" s="17" t="s">
        <v>90</v>
      </c>
      <c r="E104" s="18" t="s">
        <v>275</v>
      </c>
      <c r="F104" s="19">
        <v>18.9</v>
      </c>
      <c r="G104" s="18" t="s">
        <v>108</v>
      </c>
      <c r="H104" s="20" t="s">
        <v>155</v>
      </c>
      <c r="I104" s="18" t="s">
        <v>280</v>
      </c>
      <c r="J104" s="18" t="s">
        <v>308</v>
      </c>
      <c r="K104" s="20" t="s">
        <v>89</v>
      </c>
      <c r="L104" s="18" t="s">
        <v>118</v>
      </c>
      <c r="M104" s="20" t="s">
        <v>28</v>
      </c>
      <c r="N104" s="15" t="s">
        <v>29</v>
      </c>
      <c r="O104" s="16" t="s">
        <v>30</v>
      </c>
    </row>
    <row r="105" s="2" customFormat="1" ht="48" spans="1:15">
      <c r="A105" s="15">
        <f t="shared" si="3"/>
        <v>99</v>
      </c>
      <c r="B105" s="16"/>
      <c r="C105" s="17" t="s">
        <v>309</v>
      </c>
      <c r="D105" s="17" t="s">
        <v>90</v>
      </c>
      <c r="E105" s="18" t="s">
        <v>275</v>
      </c>
      <c r="F105" s="19">
        <v>1.5</v>
      </c>
      <c r="G105" s="18" t="s">
        <v>108</v>
      </c>
      <c r="H105" s="20" t="s">
        <v>309</v>
      </c>
      <c r="I105" s="18" t="s">
        <v>280</v>
      </c>
      <c r="J105" s="18" t="s">
        <v>310</v>
      </c>
      <c r="K105" s="20" t="s">
        <v>89</v>
      </c>
      <c r="L105" s="18" t="s">
        <v>118</v>
      </c>
      <c r="M105" s="20" t="s">
        <v>28</v>
      </c>
      <c r="N105" s="15" t="s">
        <v>29</v>
      </c>
      <c r="O105" s="16" t="s">
        <v>30</v>
      </c>
    </row>
    <row r="106" s="2" customFormat="1" ht="48" spans="1:15">
      <c r="A106" s="15">
        <f t="shared" si="3"/>
        <v>100</v>
      </c>
      <c r="B106" s="16"/>
      <c r="C106" s="17" t="s">
        <v>311</v>
      </c>
      <c r="D106" s="17" t="s">
        <v>90</v>
      </c>
      <c r="E106" s="18" t="s">
        <v>275</v>
      </c>
      <c r="F106" s="19">
        <v>14.2</v>
      </c>
      <c r="G106" s="18" t="s">
        <v>108</v>
      </c>
      <c r="H106" s="20" t="s">
        <v>311</v>
      </c>
      <c r="I106" s="18" t="s">
        <v>280</v>
      </c>
      <c r="J106" s="18" t="s">
        <v>312</v>
      </c>
      <c r="K106" s="20" t="s">
        <v>89</v>
      </c>
      <c r="L106" s="18" t="s">
        <v>118</v>
      </c>
      <c r="M106" s="20" t="s">
        <v>28</v>
      </c>
      <c r="N106" s="15" t="s">
        <v>29</v>
      </c>
      <c r="O106" s="16" t="s">
        <v>30</v>
      </c>
    </row>
    <row r="107" s="2" customFormat="1" ht="48" spans="1:15">
      <c r="A107" s="15">
        <f t="shared" si="3"/>
        <v>101</v>
      </c>
      <c r="B107" s="16"/>
      <c r="C107" s="17" t="s">
        <v>313</v>
      </c>
      <c r="D107" s="17" t="s">
        <v>90</v>
      </c>
      <c r="E107" s="18" t="s">
        <v>275</v>
      </c>
      <c r="F107" s="19">
        <v>6</v>
      </c>
      <c r="G107" s="18" t="s">
        <v>108</v>
      </c>
      <c r="H107" s="20" t="s">
        <v>313</v>
      </c>
      <c r="I107" s="18" t="s">
        <v>280</v>
      </c>
      <c r="J107" s="18" t="s">
        <v>314</v>
      </c>
      <c r="K107" s="20" t="s">
        <v>89</v>
      </c>
      <c r="L107" s="18" t="s">
        <v>118</v>
      </c>
      <c r="M107" s="20" t="s">
        <v>28</v>
      </c>
      <c r="N107" s="15" t="s">
        <v>29</v>
      </c>
      <c r="O107" s="16" t="s">
        <v>30</v>
      </c>
    </row>
    <row r="108" s="2" customFormat="1" ht="54" spans="1:15">
      <c r="A108" s="15">
        <f t="shared" si="3"/>
        <v>102</v>
      </c>
      <c r="B108" s="16"/>
      <c r="C108" s="17" t="s">
        <v>187</v>
      </c>
      <c r="D108" s="17" t="s">
        <v>90</v>
      </c>
      <c r="E108" s="18" t="s">
        <v>275</v>
      </c>
      <c r="F108" s="19">
        <v>24.5</v>
      </c>
      <c r="G108" s="18" t="s">
        <v>108</v>
      </c>
      <c r="H108" s="20" t="s">
        <v>315</v>
      </c>
      <c r="I108" s="18" t="s">
        <v>280</v>
      </c>
      <c r="J108" s="18" t="s">
        <v>316</v>
      </c>
      <c r="K108" s="20" t="s">
        <v>89</v>
      </c>
      <c r="L108" s="18" t="s">
        <v>118</v>
      </c>
      <c r="M108" s="20" t="s">
        <v>28</v>
      </c>
      <c r="N108" s="15" t="s">
        <v>29</v>
      </c>
      <c r="O108" s="16" t="s">
        <v>30</v>
      </c>
    </row>
    <row r="109" s="2" customFormat="1" ht="54" spans="1:15">
      <c r="A109" s="15">
        <f t="shared" si="3"/>
        <v>103</v>
      </c>
      <c r="B109" s="16"/>
      <c r="C109" s="17" t="s">
        <v>128</v>
      </c>
      <c r="D109" s="17" t="s">
        <v>90</v>
      </c>
      <c r="E109" s="18" t="s">
        <v>275</v>
      </c>
      <c r="F109" s="19">
        <v>22</v>
      </c>
      <c r="G109" s="18" t="s">
        <v>108</v>
      </c>
      <c r="H109" s="20" t="s">
        <v>128</v>
      </c>
      <c r="I109" s="18" t="s">
        <v>280</v>
      </c>
      <c r="J109" s="18" t="s">
        <v>317</v>
      </c>
      <c r="K109" s="20" t="s">
        <v>89</v>
      </c>
      <c r="L109" s="18" t="s">
        <v>118</v>
      </c>
      <c r="M109" s="20" t="s">
        <v>28</v>
      </c>
      <c r="N109" s="15" t="s">
        <v>29</v>
      </c>
      <c r="O109" s="16" t="s">
        <v>30</v>
      </c>
    </row>
    <row r="110" s="2" customFormat="1" ht="54" spans="1:15">
      <c r="A110" s="15">
        <f t="shared" si="3"/>
        <v>104</v>
      </c>
      <c r="B110" s="16"/>
      <c r="C110" s="17" t="s">
        <v>318</v>
      </c>
      <c r="D110" s="17" t="s">
        <v>90</v>
      </c>
      <c r="E110" s="18" t="s">
        <v>275</v>
      </c>
      <c r="F110" s="19">
        <v>17</v>
      </c>
      <c r="G110" s="18" t="s">
        <v>108</v>
      </c>
      <c r="H110" s="20" t="s">
        <v>318</v>
      </c>
      <c r="I110" s="18" t="s">
        <v>280</v>
      </c>
      <c r="J110" s="18" t="s">
        <v>319</v>
      </c>
      <c r="K110" s="20" t="s">
        <v>89</v>
      </c>
      <c r="L110" s="18" t="s">
        <v>118</v>
      </c>
      <c r="M110" s="20" t="s">
        <v>28</v>
      </c>
      <c r="N110" s="15" t="s">
        <v>29</v>
      </c>
      <c r="O110" s="16" t="s">
        <v>30</v>
      </c>
    </row>
    <row r="111" s="2" customFormat="1" ht="48" spans="1:15">
      <c r="A111" s="15">
        <f t="shared" si="3"/>
        <v>105</v>
      </c>
      <c r="B111" s="16"/>
      <c r="C111" s="17" t="s">
        <v>184</v>
      </c>
      <c r="D111" s="17" t="s">
        <v>90</v>
      </c>
      <c r="E111" s="18" t="s">
        <v>275</v>
      </c>
      <c r="F111" s="19">
        <v>1.5</v>
      </c>
      <c r="G111" s="18" t="s">
        <v>108</v>
      </c>
      <c r="H111" s="20" t="s">
        <v>184</v>
      </c>
      <c r="I111" s="18" t="s">
        <v>280</v>
      </c>
      <c r="J111" s="18" t="s">
        <v>320</v>
      </c>
      <c r="K111" s="20" t="s">
        <v>89</v>
      </c>
      <c r="L111" s="18" t="s">
        <v>118</v>
      </c>
      <c r="M111" s="20" t="s">
        <v>28</v>
      </c>
      <c r="N111" s="15" t="s">
        <v>29</v>
      </c>
      <c r="O111" s="16" t="s">
        <v>30</v>
      </c>
    </row>
    <row r="112" s="2" customFormat="1" ht="54" spans="1:15">
      <c r="A112" s="15">
        <f t="shared" si="3"/>
        <v>106</v>
      </c>
      <c r="B112" s="16"/>
      <c r="C112" s="17" t="s">
        <v>152</v>
      </c>
      <c r="D112" s="17" t="s">
        <v>90</v>
      </c>
      <c r="E112" s="18" t="s">
        <v>275</v>
      </c>
      <c r="F112" s="19">
        <v>28.5</v>
      </c>
      <c r="G112" s="18" t="s">
        <v>108</v>
      </c>
      <c r="H112" s="20" t="s">
        <v>152</v>
      </c>
      <c r="I112" s="18" t="s">
        <v>280</v>
      </c>
      <c r="J112" s="18" t="s">
        <v>321</v>
      </c>
      <c r="K112" s="20" t="s">
        <v>89</v>
      </c>
      <c r="L112" s="18" t="s">
        <v>118</v>
      </c>
      <c r="M112" s="20" t="s">
        <v>28</v>
      </c>
      <c r="N112" s="15" t="s">
        <v>29</v>
      </c>
      <c r="O112" s="16" t="s">
        <v>30</v>
      </c>
    </row>
    <row r="113" s="2" customFormat="1" ht="54" spans="1:15">
      <c r="A113" s="15">
        <f t="shared" si="3"/>
        <v>107</v>
      </c>
      <c r="B113" s="16"/>
      <c r="C113" s="17" t="s">
        <v>175</v>
      </c>
      <c r="D113" s="17" t="s">
        <v>90</v>
      </c>
      <c r="E113" s="18" t="s">
        <v>275</v>
      </c>
      <c r="F113" s="19">
        <v>46</v>
      </c>
      <c r="G113" s="18" t="s">
        <v>108</v>
      </c>
      <c r="H113" s="20" t="s">
        <v>175</v>
      </c>
      <c r="I113" s="18" t="s">
        <v>280</v>
      </c>
      <c r="J113" s="18" t="s">
        <v>322</v>
      </c>
      <c r="K113" s="20" t="s">
        <v>89</v>
      </c>
      <c r="L113" s="18" t="s">
        <v>118</v>
      </c>
      <c r="M113" s="20" t="s">
        <v>28</v>
      </c>
      <c r="N113" s="15" t="s">
        <v>29</v>
      </c>
      <c r="O113" s="16" t="s">
        <v>30</v>
      </c>
    </row>
    <row r="114" s="2" customFormat="1" ht="54" spans="1:15">
      <c r="A114" s="15">
        <f t="shared" si="3"/>
        <v>108</v>
      </c>
      <c r="B114" s="16"/>
      <c r="C114" s="17" t="s">
        <v>323</v>
      </c>
      <c r="D114" s="17" t="s">
        <v>90</v>
      </c>
      <c r="E114" s="18" t="s">
        <v>275</v>
      </c>
      <c r="F114" s="19">
        <v>16</v>
      </c>
      <c r="G114" s="18" t="s">
        <v>108</v>
      </c>
      <c r="H114" s="20" t="s">
        <v>323</v>
      </c>
      <c r="I114" s="18" t="s">
        <v>280</v>
      </c>
      <c r="J114" s="18" t="s">
        <v>324</v>
      </c>
      <c r="K114" s="20" t="s">
        <v>89</v>
      </c>
      <c r="L114" s="18" t="s">
        <v>118</v>
      </c>
      <c r="M114" s="20" t="s">
        <v>28</v>
      </c>
      <c r="N114" s="15" t="s">
        <v>29</v>
      </c>
      <c r="O114" s="16" t="s">
        <v>30</v>
      </c>
    </row>
    <row r="115" s="2" customFormat="1" ht="54" spans="1:15">
      <c r="A115" s="15">
        <f t="shared" si="3"/>
        <v>109</v>
      </c>
      <c r="B115" s="16"/>
      <c r="C115" s="17" t="s">
        <v>158</v>
      </c>
      <c r="D115" s="17" t="s">
        <v>90</v>
      </c>
      <c r="E115" s="18" t="s">
        <v>275</v>
      </c>
      <c r="F115" s="19">
        <v>15.2</v>
      </c>
      <c r="G115" s="18" t="s">
        <v>108</v>
      </c>
      <c r="H115" s="20" t="s">
        <v>158</v>
      </c>
      <c r="I115" s="18" t="s">
        <v>280</v>
      </c>
      <c r="J115" s="18" t="s">
        <v>325</v>
      </c>
      <c r="K115" s="20" t="s">
        <v>89</v>
      </c>
      <c r="L115" s="18" t="s">
        <v>118</v>
      </c>
      <c r="M115" s="20" t="s">
        <v>28</v>
      </c>
      <c r="N115" s="15" t="s">
        <v>29</v>
      </c>
      <c r="O115" s="16" t="s">
        <v>30</v>
      </c>
    </row>
    <row r="116" s="2" customFormat="1" ht="54" spans="1:15">
      <c r="A116" s="15">
        <f t="shared" si="3"/>
        <v>110</v>
      </c>
      <c r="B116" s="16"/>
      <c r="C116" s="17" t="s">
        <v>250</v>
      </c>
      <c r="D116" s="17" t="s">
        <v>90</v>
      </c>
      <c r="E116" s="18" t="s">
        <v>275</v>
      </c>
      <c r="F116" s="19">
        <v>55</v>
      </c>
      <c r="G116" s="18" t="s">
        <v>108</v>
      </c>
      <c r="H116" s="20" t="s">
        <v>250</v>
      </c>
      <c r="I116" s="18" t="s">
        <v>280</v>
      </c>
      <c r="J116" s="18" t="s">
        <v>326</v>
      </c>
      <c r="K116" s="20" t="s">
        <v>89</v>
      </c>
      <c r="L116" s="18" t="s">
        <v>118</v>
      </c>
      <c r="M116" s="20" t="s">
        <v>28</v>
      </c>
      <c r="N116" s="15" t="s">
        <v>29</v>
      </c>
      <c r="O116" s="16" t="s">
        <v>30</v>
      </c>
    </row>
    <row r="117" s="2" customFormat="1" ht="48" spans="1:15">
      <c r="A117" s="15">
        <f t="shared" si="3"/>
        <v>111</v>
      </c>
      <c r="B117" s="16"/>
      <c r="C117" s="17" t="s">
        <v>169</v>
      </c>
      <c r="D117" s="17" t="s">
        <v>90</v>
      </c>
      <c r="E117" s="18" t="s">
        <v>275</v>
      </c>
      <c r="F117" s="19">
        <v>69.5</v>
      </c>
      <c r="G117" s="18" t="s">
        <v>108</v>
      </c>
      <c r="H117" s="20" t="s">
        <v>169</v>
      </c>
      <c r="I117" s="18" t="s">
        <v>280</v>
      </c>
      <c r="J117" s="18" t="s">
        <v>327</v>
      </c>
      <c r="K117" s="20" t="s">
        <v>89</v>
      </c>
      <c r="L117" s="18" t="s">
        <v>118</v>
      </c>
      <c r="M117" s="20" t="s">
        <v>28</v>
      </c>
      <c r="N117" s="15" t="s">
        <v>29</v>
      </c>
      <c r="O117" s="16" t="s">
        <v>30</v>
      </c>
    </row>
    <row r="118" s="2" customFormat="1" ht="48" spans="1:15">
      <c r="A118" s="15">
        <f t="shared" si="3"/>
        <v>112</v>
      </c>
      <c r="B118" s="16"/>
      <c r="C118" s="17" t="s">
        <v>172</v>
      </c>
      <c r="D118" s="17" t="s">
        <v>90</v>
      </c>
      <c r="E118" s="18" t="s">
        <v>275</v>
      </c>
      <c r="F118" s="19">
        <v>32.15</v>
      </c>
      <c r="G118" s="18" t="s">
        <v>108</v>
      </c>
      <c r="H118" s="20" t="s">
        <v>172</v>
      </c>
      <c r="I118" s="18" t="s">
        <v>280</v>
      </c>
      <c r="J118" s="18" t="s">
        <v>328</v>
      </c>
      <c r="K118" s="20" t="s">
        <v>89</v>
      </c>
      <c r="L118" s="18" t="s">
        <v>118</v>
      </c>
      <c r="M118" s="20" t="s">
        <v>28</v>
      </c>
      <c r="N118" s="15" t="s">
        <v>29</v>
      </c>
      <c r="O118" s="16" t="s">
        <v>30</v>
      </c>
    </row>
    <row r="119" s="2" customFormat="1" ht="54" spans="1:15">
      <c r="A119" s="15">
        <f t="shared" si="3"/>
        <v>113</v>
      </c>
      <c r="B119" s="16"/>
      <c r="C119" s="17" t="s">
        <v>329</v>
      </c>
      <c r="D119" s="17" t="s">
        <v>90</v>
      </c>
      <c r="E119" s="18" t="s">
        <v>275</v>
      </c>
      <c r="F119" s="19">
        <v>25</v>
      </c>
      <c r="G119" s="18" t="s">
        <v>108</v>
      </c>
      <c r="H119" s="20" t="s">
        <v>329</v>
      </c>
      <c r="I119" s="18" t="s">
        <v>280</v>
      </c>
      <c r="J119" s="18" t="s">
        <v>330</v>
      </c>
      <c r="K119" s="20" t="s">
        <v>89</v>
      </c>
      <c r="L119" s="18" t="s">
        <v>118</v>
      </c>
      <c r="M119" s="20" t="s">
        <v>28</v>
      </c>
      <c r="N119" s="15" t="s">
        <v>29</v>
      </c>
      <c r="O119" s="16" t="s">
        <v>30</v>
      </c>
    </row>
    <row r="120" s="2" customFormat="1" ht="54" spans="1:15">
      <c r="A120" s="15">
        <f t="shared" si="3"/>
        <v>114</v>
      </c>
      <c r="B120" s="16"/>
      <c r="C120" s="17" t="s">
        <v>202</v>
      </c>
      <c r="D120" s="17" t="s">
        <v>90</v>
      </c>
      <c r="E120" s="18" t="s">
        <v>275</v>
      </c>
      <c r="F120" s="19">
        <v>46</v>
      </c>
      <c r="G120" s="18" t="s">
        <v>108</v>
      </c>
      <c r="H120" s="20" t="s">
        <v>202</v>
      </c>
      <c r="I120" s="18" t="s">
        <v>280</v>
      </c>
      <c r="J120" s="18" t="s">
        <v>331</v>
      </c>
      <c r="K120" s="20" t="s">
        <v>89</v>
      </c>
      <c r="L120" s="18" t="s">
        <v>118</v>
      </c>
      <c r="M120" s="20" t="s">
        <v>28</v>
      </c>
      <c r="N120" s="15" t="s">
        <v>29</v>
      </c>
      <c r="O120" s="16" t="s">
        <v>30</v>
      </c>
    </row>
    <row r="121" s="2" customFormat="1" ht="54" spans="1:15">
      <c r="A121" s="15">
        <f t="shared" si="3"/>
        <v>115</v>
      </c>
      <c r="B121" s="16"/>
      <c r="C121" s="17" t="s">
        <v>332</v>
      </c>
      <c r="D121" s="17" t="s">
        <v>90</v>
      </c>
      <c r="E121" s="18" t="s">
        <v>275</v>
      </c>
      <c r="F121" s="19">
        <v>27</v>
      </c>
      <c r="G121" s="18" t="s">
        <v>108</v>
      </c>
      <c r="H121" s="20" t="s">
        <v>332</v>
      </c>
      <c r="I121" s="18" t="s">
        <v>280</v>
      </c>
      <c r="J121" s="18" t="s">
        <v>333</v>
      </c>
      <c r="K121" s="20" t="s">
        <v>89</v>
      </c>
      <c r="L121" s="18" t="s">
        <v>118</v>
      </c>
      <c r="M121" s="20" t="s">
        <v>28</v>
      </c>
      <c r="N121" s="15" t="s">
        <v>29</v>
      </c>
      <c r="O121" s="16" t="s">
        <v>30</v>
      </c>
    </row>
    <row r="122" s="2" customFormat="1" ht="54" spans="1:15">
      <c r="A122" s="15">
        <f t="shared" si="3"/>
        <v>116</v>
      </c>
      <c r="B122" s="16"/>
      <c r="C122" s="17" t="s">
        <v>178</v>
      </c>
      <c r="D122" s="17" t="s">
        <v>90</v>
      </c>
      <c r="E122" s="18" t="s">
        <v>275</v>
      </c>
      <c r="F122" s="19">
        <v>26.4</v>
      </c>
      <c r="G122" s="18" t="s">
        <v>108</v>
      </c>
      <c r="H122" s="20" t="s">
        <v>178</v>
      </c>
      <c r="I122" s="18" t="s">
        <v>280</v>
      </c>
      <c r="J122" s="18" t="s">
        <v>334</v>
      </c>
      <c r="K122" s="20" t="s">
        <v>89</v>
      </c>
      <c r="L122" s="18" t="s">
        <v>118</v>
      </c>
      <c r="M122" s="20" t="s">
        <v>28</v>
      </c>
      <c r="N122" s="15" t="s">
        <v>29</v>
      </c>
      <c r="O122" s="16" t="s">
        <v>30</v>
      </c>
    </row>
    <row r="123" s="2" customFormat="1" ht="54" spans="1:15">
      <c r="A123" s="15">
        <f t="shared" si="3"/>
        <v>117</v>
      </c>
      <c r="B123" s="16"/>
      <c r="C123" s="17" t="s">
        <v>335</v>
      </c>
      <c r="D123" s="17" t="s">
        <v>90</v>
      </c>
      <c r="E123" s="18" t="s">
        <v>275</v>
      </c>
      <c r="F123" s="19">
        <v>48</v>
      </c>
      <c r="G123" s="18" t="s">
        <v>108</v>
      </c>
      <c r="H123" s="20" t="s">
        <v>335</v>
      </c>
      <c r="I123" s="18" t="s">
        <v>280</v>
      </c>
      <c r="J123" s="18" t="s">
        <v>336</v>
      </c>
      <c r="K123" s="20" t="s">
        <v>89</v>
      </c>
      <c r="L123" s="18" t="s">
        <v>118</v>
      </c>
      <c r="M123" s="20" t="s">
        <v>28</v>
      </c>
      <c r="N123" s="15" t="s">
        <v>29</v>
      </c>
      <c r="O123" s="16" t="s">
        <v>30</v>
      </c>
    </row>
    <row r="124" s="2" customFormat="1" ht="48" spans="1:15">
      <c r="A124" s="15">
        <f t="shared" si="3"/>
        <v>118</v>
      </c>
      <c r="B124" s="16"/>
      <c r="C124" s="17" t="s">
        <v>337</v>
      </c>
      <c r="D124" s="17" t="s">
        <v>90</v>
      </c>
      <c r="E124" s="18" t="s">
        <v>275</v>
      </c>
      <c r="F124" s="19">
        <v>7</v>
      </c>
      <c r="G124" s="18" t="s">
        <v>108</v>
      </c>
      <c r="H124" s="20" t="s">
        <v>337</v>
      </c>
      <c r="I124" s="18" t="s">
        <v>280</v>
      </c>
      <c r="J124" s="18" t="s">
        <v>338</v>
      </c>
      <c r="K124" s="20" t="s">
        <v>89</v>
      </c>
      <c r="L124" s="18" t="s">
        <v>118</v>
      </c>
      <c r="M124" s="20" t="s">
        <v>28</v>
      </c>
      <c r="N124" s="15" t="s">
        <v>29</v>
      </c>
      <c r="O124" s="16" t="s">
        <v>30</v>
      </c>
    </row>
    <row r="125" s="2" customFormat="1" ht="54" spans="1:15">
      <c r="A125" s="15">
        <f t="shared" si="3"/>
        <v>119</v>
      </c>
      <c r="B125" s="16"/>
      <c r="C125" s="17" t="s">
        <v>339</v>
      </c>
      <c r="D125" s="17" t="s">
        <v>90</v>
      </c>
      <c r="E125" s="18" t="s">
        <v>275</v>
      </c>
      <c r="F125" s="19">
        <v>43.65</v>
      </c>
      <c r="G125" s="18" t="s">
        <v>108</v>
      </c>
      <c r="H125" s="20" t="s">
        <v>339</v>
      </c>
      <c r="I125" s="18" t="s">
        <v>280</v>
      </c>
      <c r="J125" s="18" t="s">
        <v>340</v>
      </c>
      <c r="K125" s="20" t="s">
        <v>89</v>
      </c>
      <c r="L125" s="18" t="s">
        <v>118</v>
      </c>
      <c r="M125" s="20" t="s">
        <v>28</v>
      </c>
      <c r="N125" s="15" t="s">
        <v>29</v>
      </c>
      <c r="O125" s="16" t="s">
        <v>30</v>
      </c>
    </row>
    <row r="126" s="2" customFormat="1" ht="54" spans="1:15">
      <c r="A126" s="15">
        <f t="shared" si="3"/>
        <v>120</v>
      </c>
      <c r="B126" s="16"/>
      <c r="C126" s="17" t="s">
        <v>103</v>
      </c>
      <c r="D126" s="17" t="s">
        <v>90</v>
      </c>
      <c r="E126" s="18" t="s">
        <v>275</v>
      </c>
      <c r="F126" s="19">
        <v>22.3</v>
      </c>
      <c r="G126" s="18" t="s">
        <v>108</v>
      </c>
      <c r="H126" s="20" t="s">
        <v>103</v>
      </c>
      <c r="I126" s="18" t="s">
        <v>280</v>
      </c>
      <c r="J126" s="18" t="s">
        <v>341</v>
      </c>
      <c r="K126" s="20" t="s">
        <v>89</v>
      </c>
      <c r="L126" s="18" t="s">
        <v>118</v>
      </c>
      <c r="M126" s="20" t="s">
        <v>28</v>
      </c>
      <c r="N126" s="15" t="s">
        <v>29</v>
      </c>
      <c r="O126" s="16" t="s">
        <v>30</v>
      </c>
    </row>
    <row r="127" s="2" customFormat="1" ht="54" spans="1:15">
      <c r="A127" s="15">
        <f t="shared" si="3"/>
        <v>121</v>
      </c>
      <c r="B127" s="16"/>
      <c r="C127" s="17" t="s">
        <v>342</v>
      </c>
      <c r="D127" s="17" t="s">
        <v>90</v>
      </c>
      <c r="E127" s="18" t="s">
        <v>275</v>
      </c>
      <c r="F127" s="19">
        <v>9</v>
      </c>
      <c r="G127" s="18" t="s">
        <v>108</v>
      </c>
      <c r="H127" s="20" t="s">
        <v>342</v>
      </c>
      <c r="I127" s="18" t="s">
        <v>280</v>
      </c>
      <c r="J127" s="18" t="s">
        <v>343</v>
      </c>
      <c r="K127" s="20" t="s">
        <v>89</v>
      </c>
      <c r="L127" s="18" t="s">
        <v>118</v>
      </c>
      <c r="M127" s="20" t="s">
        <v>28</v>
      </c>
      <c r="N127" s="15" t="s">
        <v>29</v>
      </c>
      <c r="O127" s="16" t="s">
        <v>30</v>
      </c>
    </row>
    <row r="128" s="2" customFormat="1" ht="54" spans="1:15">
      <c r="A128" s="15">
        <f t="shared" si="3"/>
        <v>122</v>
      </c>
      <c r="B128" s="16"/>
      <c r="C128" s="17" t="s">
        <v>344</v>
      </c>
      <c r="D128" s="17" t="s">
        <v>90</v>
      </c>
      <c r="E128" s="18" t="s">
        <v>275</v>
      </c>
      <c r="F128" s="19">
        <v>7</v>
      </c>
      <c r="G128" s="18" t="s">
        <v>108</v>
      </c>
      <c r="H128" s="20" t="s">
        <v>344</v>
      </c>
      <c r="I128" s="18" t="s">
        <v>280</v>
      </c>
      <c r="J128" s="18" t="s">
        <v>345</v>
      </c>
      <c r="K128" s="20" t="s">
        <v>89</v>
      </c>
      <c r="L128" s="18" t="s">
        <v>118</v>
      </c>
      <c r="M128" s="20" t="s">
        <v>28</v>
      </c>
      <c r="N128" s="15" t="s">
        <v>29</v>
      </c>
      <c r="O128" s="16" t="s">
        <v>30</v>
      </c>
    </row>
    <row r="129" s="2" customFormat="1" ht="48" spans="1:15">
      <c r="A129" s="15">
        <f t="shared" si="3"/>
        <v>123</v>
      </c>
      <c r="B129" s="16"/>
      <c r="C129" s="17" t="s">
        <v>98</v>
      </c>
      <c r="D129" s="17" t="s">
        <v>90</v>
      </c>
      <c r="E129" s="18" t="s">
        <v>275</v>
      </c>
      <c r="F129" s="19">
        <v>8</v>
      </c>
      <c r="G129" s="18" t="s">
        <v>108</v>
      </c>
      <c r="H129" s="20" t="s">
        <v>98</v>
      </c>
      <c r="I129" s="18" t="s">
        <v>280</v>
      </c>
      <c r="J129" s="18" t="s">
        <v>346</v>
      </c>
      <c r="K129" s="20" t="s">
        <v>89</v>
      </c>
      <c r="L129" s="18" t="s">
        <v>118</v>
      </c>
      <c r="M129" s="20" t="s">
        <v>28</v>
      </c>
      <c r="N129" s="15" t="s">
        <v>29</v>
      </c>
      <c r="O129" s="16" t="s">
        <v>30</v>
      </c>
    </row>
    <row r="130" s="2" customFormat="1" ht="48" spans="1:15">
      <c r="A130" s="15">
        <f t="shared" si="3"/>
        <v>124</v>
      </c>
      <c r="B130" s="16"/>
      <c r="C130" s="17" t="s">
        <v>105</v>
      </c>
      <c r="D130" s="17" t="s">
        <v>90</v>
      </c>
      <c r="E130" s="18" t="s">
        <v>275</v>
      </c>
      <c r="F130" s="19">
        <v>8</v>
      </c>
      <c r="G130" s="18" t="s">
        <v>108</v>
      </c>
      <c r="H130" s="20" t="s">
        <v>105</v>
      </c>
      <c r="I130" s="18" t="s">
        <v>280</v>
      </c>
      <c r="J130" s="18" t="s">
        <v>347</v>
      </c>
      <c r="K130" s="20" t="s">
        <v>89</v>
      </c>
      <c r="L130" s="18" t="s">
        <v>118</v>
      </c>
      <c r="M130" s="20" t="s">
        <v>28</v>
      </c>
      <c r="N130" s="15" t="s">
        <v>29</v>
      </c>
      <c r="O130" s="16" t="s">
        <v>30</v>
      </c>
    </row>
    <row r="131" s="2" customFormat="1" ht="54" spans="1:15">
      <c r="A131" s="15">
        <f t="shared" si="3"/>
        <v>125</v>
      </c>
      <c r="B131" s="16"/>
      <c r="C131" s="17" t="s">
        <v>348</v>
      </c>
      <c r="D131" s="17" t="s">
        <v>90</v>
      </c>
      <c r="E131" s="18" t="s">
        <v>275</v>
      </c>
      <c r="F131" s="19">
        <v>4</v>
      </c>
      <c r="G131" s="18" t="s">
        <v>108</v>
      </c>
      <c r="H131" s="20" t="s">
        <v>348</v>
      </c>
      <c r="I131" s="18" t="s">
        <v>280</v>
      </c>
      <c r="J131" s="18" t="s">
        <v>349</v>
      </c>
      <c r="K131" s="20" t="s">
        <v>89</v>
      </c>
      <c r="L131" s="18" t="s">
        <v>118</v>
      </c>
      <c r="M131" s="20" t="s">
        <v>28</v>
      </c>
      <c r="N131" s="15" t="s">
        <v>29</v>
      </c>
      <c r="O131" s="16" t="s">
        <v>30</v>
      </c>
    </row>
    <row r="132" s="2" customFormat="1" ht="54" spans="1:15">
      <c r="A132" s="15">
        <f t="shared" si="3"/>
        <v>126</v>
      </c>
      <c r="B132" s="16"/>
      <c r="C132" s="17" t="s">
        <v>350</v>
      </c>
      <c r="D132" s="17" t="s">
        <v>90</v>
      </c>
      <c r="E132" s="18" t="s">
        <v>275</v>
      </c>
      <c r="F132" s="19">
        <v>3</v>
      </c>
      <c r="G132" s="18" t="s">
        <v>108</v>
      </c>
      <c r="H132" s="20" t="s">
        <v>350</v>
      </c>
      <c r="I132" s="18" t="s">
        <v>280</v>
      </c>
      <c r="J132" s="18" t="s">
        <v>351</v>
      </c>
      <c r="K132" s="20" t="s">
        <v>89</v>
      </c>
      <c r="L132" s="18" t="s">
        <v>118</v>
      </c>
      <c r="M132" s="20" t="s">
        <v>28</v>
      </c>
      <c r="N132" s="15" t="s">
        <v>29</v>
      </c>
      <c r="O132" s="16" t="s">
        <v>30</v>
      </c>
    </row>
    <row r="133" s="2" customFormat="1" ht="54" spans="1:15">
      <c r="A133" s="15">
        <f t="shared" si="3"/>
        <v>127</v>
      </c>
      <c r="B133" s="16"/>
      <c r="C133" s="17" t="s">
        <v>352</v>
      </c>
      <c r="D133" s="17" t="s">
        <v>90</v>
      </c>
      <c r="E133" s="18" t="s">
        <v>275</v>
      </c>
      <c r="F133" s="19">
        <v>2</v>
      </c>
      <c r="G133" s="18" t="s">
        <v>108</v>
      </c>
      <c r="H133" s="20" t="s">
        <v>352</v>
      </c>
      <c r="I133" s="18" t="s">
        <v>280</v>
      </c>
      <c r="J133" s="18" t="s">
        <v>353</v>
      </c>
      <c r="K133" s="20" t="s">
        <v>89</v>
      </c>
      <c r="L133" s="18" t="s">
        <v>118</v>
      </c>
      <c r="M133" s="20" t="s">
        <v>28</v>
      </c>
      <c r="N133" s="15" t="s">
        <v>29</v>
      </c>
      <c r="O133" s="16" t="s">
        <v>30</v>
      </c>
    </row>
    <row r="134" s="2" customFormat="1" ht="54" spans="1:15">
      <c r="A134" s="15">
        <f t="shared" si="3"/>
        <v>128</v>
      </c>
      <c r="B134" s="16"/>
      <c r="C134" s="17" t="s">
        <v>354</v>
      </c>
      <c r="D134" s="17" t="s">
        <v>90</v>
      </c>
      <c r="E134" s="18" t="s">
        <v>275</v>
      </c>
      <c r="F134" s="19">
        <v>1</v>
      </c>
      <c r="G134" s="18" t="s">
        <v>108</v>
      </c>
      <c r="H134" s="20" t="s">
        <v>354</v>
      </c>
      <c r="I134" s="18" t="s">
        <v>355</v>
      </c>
      <c r="J134" s="18" t="s">
        <v>356</v>
      </c>
      <c r="K134" s="20" t="s">
        <v>89</v>
      </c>
      <c r="L134" s="18" t="s">
        <v>118</v>
      </c>
      <c r="M134" s="20" t="s">
        <v>28</v>
      </c>
      <c r="N134" s="15" t="s">
        <v>29</v>
      </c>
      <c r="O134" s="16" t="s">
        <v>30</v>
      </c>
    </row>
    <row r="135" s="2" customFormat="1" ht="54" spans="1:15">
      <c r="A135" s="15">
        <f t="shared" si="3"/>
        <v>129</v>
      </c>
      <c r="B135" s="16"/>
      <c r="C135" s="17" t="s">
        <v>357</v>
      </c>
      <c r="D135" s="17" t="s">
        <v>90</v>
      </c>
      <c r="E135" s="18" t="s">
        <v>275</v>
      </c>
      <c r="F135" s="19">
        <v>1</v>
      </c>
      <c r="G135" s="18" t="s">
        <v>108</v>
      </c>
      <c r="H135" s="20" t="s">
        <v>357</v>
      </c>
      <c r="I135" s="18" t="s">
        <v>355</v>
      </c>
      <c r="J135" s="18" t="s">
        <v>358</v>
      </c>
      <c r="K135" s="20" t="s">
        <v>89</v>
      </c>
      <c r="L135" s="18" t="s">
        <v>118</v>
      </c>
      <c r="M135" s="20" t="s">
        <v>28</v>
      </c>
      <c r="N135" s="15" t="s">
        <v>29</v>
      </c>
      <c r="O135" s="16" t="s">
        <v>30</v>
      </c>
    </row>
    <row r="136" s="2" customFormat="1" ht="48" spans="1:15">
      <c r="A136" s="15">
        <f t="shared" si="3"/>
        <v>130</v>
      </c>
      <c r="B136" s="16"/>
      <c r="C136" s="17" t="s">
        <v>222</v>
      </c>
      <c r="D136" s="17" t="s">
        <v>90</v>
      </c>
      <c r="E136" s="18" t="s">
        <v>275</v>
      </c>
      <c r="F136" s="19">
        <v>1</v>
      </c>
      <c r="G136" s="18" t="s">
        <v>108</v>
      </c>
      <c r="H136" s="20" t="s">
        <v>222</v>
      </c>
      <c r="I136" s="18" t="s">
        <v>355</v>
      </c>
      <c r="J136" s="18" t="s">
        <v>359</v>
      </c>
      <c r="K136" s="20" t="s">
        <v>89</v>
      </c>
      <c r="L136" s="18" t="s">
        <v>118</v>
      </c>
      <c r="M136" s="20" t="s">
        <v>28</v>
      </c>
      <c r="N136" s="15" t="s">
        <v>29</v>
      </c>
      <c r="O136" s="16" t="s">
        <v>30</v>
      </c>
    </row>
    <row r="137" s="2" customFormat="1" ht="48" spans="1:15">
      <c r="A137" s="15">
        <f t="shared" ref="A137:A141" si="4">ROW(137:137)-6</f>
        <v>131</v>
      </c>
      <c r="B137" s="16"/>
      <c r="C137" s="17" t="s">
        <v>181</v>
      </c>
      <c r="D137" s="17" t="s">
        <v>90</v>
      </c>
      <c r="E137" s="18" t="s">
        <v>275</v>
      </c>
      <c r="F137" s="19">
        <v>1</v>
      </c>
      <c r="G137" s="18" t="s">
        <v>108</v>
      </c>
      <c r="H137" s="20" t="s">
        <v>181</v>
      </c>
      <c r="I137" s="18" t="s">
        <v>355</v>
      </c>
      <c r="J137" s="18" t="s">
        <v>359</v>
      </c>
      <c r="K137" s="20" t="s">
        <v>89</v>
      </c>
      <c r="L137" s="18" t="s">
        <v>118</v>
      </c>
      <c r="M137" s="20" t="s">
        <v>28</v>
      </c>
      <c r="N137" s="15" t="s">
        <v>29</v>
      </c>
      <c r="O137" s="16" t="s">
        <v>30</v>
      </c>
    </row>
    <row r="138" s="2" customFormat="1" ht="60" spans="1:15">
      <c r="A138" s="15">
        <f t="shared" si="4"/>
        <v>132</v>
      </c>
      <c r="B138" s="16"/>
      <c r="C138" s="17" t="s">
        <v>89</v>
      </c>
      <c r="D138" s="17" t="s">
        <v>90</v>
      </c>
      <c r="E138" s="18" t="s">
        <v>360</v>
      </c>
      <c r="F138" s="19">
        <v>1090</v>
      </c>
      <c r="G138" s="18" t="s">
        <v>361</v>
      </c>
      <c r="H138" s="20" t="s">
        <v>44</v>
      </c>
      <c r="I138" s="18" t="s">
        <v>362</v>
      </c>
      <c r="J138" s="18" t="s">
        <v>363</v>
      </c>
      <c r="K138" s="20" t="s">
        <v>89</v>
      </c>
      <c r="L138" s="18" t="s">
        <v>364</v>
      </c>
      <c r="M138" s="20" t="s">
        <v>97</v>
      </c>
      <c r="N138" s="15" t="s">
        <v>29</v>
      </c>
      <c r="O138" s="16" t="s">
        <v>30</v>
      </c>
    </row>
    <row r="139" s="2" customFormat="1" ht="48" spans="1:15">
      <c r="A139" s="15">
        <f t="shared" si="4"/>
        <v>133</v>
      </c>
      <c r="B139" s="16"/>
      <c r="C139" s="17" t="s">
        <v>365</v>
      </c>
      <c r="D139" s="17" t="s">
        <v>366</v>
      </c>
      <c r="E139" s="18" t="s">
        <v>367</v>
      </c>
      <c r="F139" s="19">
        <v>20</v>
      </c>
      <c r="G139" s="18" t="s">
        <v>368</v>
      </c>
      <c r="H139" s="20" t="s">
        <v>369</v>
      </c>
      <c r="I139" s="18" t="s">
        <v>370</v>
      </c>
      <c r="J139" s="18" t="s">
        <v>371</v>
      </c>
      <c r="K139" s="20" t="s">
        <v>365</v>
      </c>
      <c r="L139" s="18" t="s">
        <v>372</v>
      </c>
      <c r="M139" s="20" t="s">
        <v>28</v>
      </c>
      <c r="N139" s="15" t="s">
        <v>29</v>
      </c>
      <c r="O139" s="16" t="s">
        <v>30</v>
      </c>
    </row>
    <row r="140" s="2" customFormat="1" ht="48" spans="1:15">
      <c r="A140" s="15">
        <f t="shared" si="4"/>
        <v>134</v>
      </c>
      <c r="B140" s="16"/>
      <c r="C140" s="17" t="s">
        <v>365</v>
      </c>
      <c r="D140" s="17" t="s">
        <v>366</v>
      </c>
      <c r="E140" s="18" t="s">
        <v>373</v>
      </c>
      <c r="F140" s="19">
        <v>70</v>
      </c>
      <c r="G140" s="18" t="s">
        <v>43</v>
      </c>
      <c r="H140" s="20" t="s">
        <v>369</v>
      </c>
      <c r="I140" s="18" t="s">
        <v>374</v>
      </c>
      <c r="J140" s="18" t="s">
        <v>375</v>
      </c>
      <c r="K140" s="20" t="s">
        <v>365</v>
      </c>
      <c r="L140" s="18" t="s">
        <v>372</v>
      </c>
      <c r="M140" s="20" t="s">
        <v>28</v>
      </c>
      <c r="N140" s="15" t="s">
        <v>29</v>
      </c>
      <c r="O140" s="16" t="s">
        <v>30</v>
      </c>
    </row>
    <row r="141" s="2" customFormat="1" ht="48" spans="1:15">
      <c r="A141" s="15">
        <f t="shared" si="4"/>
        <v>135</v>
      </c>
      <c r="B141" s="16"/>
      <c r="C141" s="17" t="s">
        <v>365</v>
      </c>
      <c r="D141" s="17" t="s">
        <v>366</v>
      </c>
      <c r="E141" s="18" t="s">
        <v>373</v>
      </c>
      <c r="F141" s="19">
        <v>10</v>
      </c>
      <c r="G141" s="18" t="s">
        <v>368</v>
      </c>
      <c r="H141" s="20" t="s">
        <v>369</v>
      </c>
      <c r="I141" s="18" t="s">
        <v>374</v>
      </c>
      <c r="J141" s="18" t="s">
        <v>375</v>
      </c>
      <c r="K141" s="20" t="s">
        <v>365</v>
      </c>
      <c r="L141" s="18" t="s">
        <v>372</v>
      </c>
      <c r="M141" s="20" t="s">
        <v>28</v>
      </c>
      <c r="N141" s="15" t="s">
        <v>29</v>
      </c>
      <c r="O141" s="16" t="s">
        <v>30</v>
      </c>
    </row>
    <row r="142" s="2" customFormat="1" ht="48" spans="1:15">
      <c r="A142" s="15">
        <f t="shared" ref="A142:A201" si="5">ROW(142:142)-6</f>
        <v>136</v>
      </c>
      <c r="B142" s="16"/>
      <c r="C142" s="17" t="s">
        <v>365</v>
      </c>
      <c r="D142" s="17" t="s">
        <v>366</v>
      </c>
      <c r="E142" s="18" t="s">
        <v>376</v>
      </c>
      <c r="F142" s="19">
        <v>20</v>
      </c>
      <c r="G142" s="18" t="s">
        <v>43</v>
      </c>
      <c r="H142" s="20" t="s">
        <v>369</v>
      </c>
      <c r="I142" s="18" t="s">
        <v>377</v>
      </c>
      <c r="J142" s="18" t="s">
        <v>378</v>
      </c>
      <c r="K142" s="20" t="s">
        <v>365</v>
      </c>
      <c r="L142" s="18" t="s">
        <v>372</v>
      </c>
      <c r="M142" s="20" t="s">
        <v>28</v>
      </c>
      <c r="N142" s="15" t="s">
        <v>29</v>
      </c>
      <c r="O142" s="16" t="s">
        <v>30</v>
      </c>
    </row>
    <row r="143" s="2" customFormat="1" ht="48" spans="1:15">
      <c r="A143" s="15">
        <f t="shared" si="5"/>
        <v>137</v>
      </c>
      <c r="B143" s="16"/>
      <c r="C143" s="17" t="s">
        <v>365</v>
      </c>
      <c r="D143" s="17" t="s">
        <v>366</v>
      </c>
      <c r="E143" s="18" t="s">
        <v>379</v>
      </c>
      <c r="F143" s="19">
        <v>50</v>
      </c>
      <c r="G143" s="18" t="s">
        <v>368</v>
      </c>
      <c r="H143" s="20" t="s">
        <v>380</v>
      </c>
      <c r="I143" s="18" t="s">
        <v>381</v>
      </c>
      <c r="J143" s="18" t="s">
        <v>382</v>
      </c>
      <c r="K143" s="20" t="s">
        <v>365</v>
      </c>
      <c r="L143" s="18" t="s">
        <v>372</v>
      </c>
      <c r="M143" s="20" t="s">
        <v>28</v>
      </c>
      <c r="N143" s="15" t="s">
        <v>29</v>
      </c>
      <c r="O143" s="16" t="s">
        <v>30</v>
      </c>
    </row>
    <row r="144" s="2" customFormat="1" ht="48" spans="1:15">
      <c r="A144" s="15">
        <f t="shared" si="5"/>
        <v>138</v>
      </c>
      <c r="B144" s="16"/>
      <c r="C144" s="17" t="s">
        <v>365</v>
      </c>
      <c r="D144" s="17" t="s">
        <v>366</v>
      </c>
      <c r="E144" s="18" t="s">
        <v>383</v>
      </c>
      <c r="F144" s="19">
        <v>50</v>
      </c>
      <c r="G144" s="18" t="s">
        <v>43</v>
      </c>
      <c r="H144" s="20" t="s">
        <v>369</v>
      </c>
      <c r="I144" s="18" t="s">
        <v>384</v>
      </c>
      <c r="J144" s="18" t="s">
        <v>385</v>
      </c>
      <c r="K144" s="20" t="s">
        <v>365</v>
      </c>
      <c r="L144" s="18" t="s">
        <v>372</v>
      </c>
      <c r="M144" s="20" t="s">
        <v>28</v>
      </c>
      <c r="N144" s="15" t="s">
        <v>29</v>
      </c>
      <c r="O144" s="16" t="s">
        <v>30</v>
      </c>
    </row>
    <row r="145" s="2" customFormat="1" ht="48" spans="1:15">
      <c r="A145" s="15">
        <f t="shared" si="5"/>
        <v>139</v>
      </c>
      <c r="B145" s="16"/>
      <c r="C145" s="17" t="s">
        <v>386</v>
      </c>
      <c r="D145" s="17" t="s">
        <v>366</v>
      </c>
      <c r="E145" s="18" t="s">
        <v>387</v>
      </c>
      <c r="F145" s="19">
        <v>10</v>
      </c>
      <c r="G145" s="18" t="s">
        <v>43</v>
      </c>
      <c r="H145" s="20" t="s">
        <v>388</v>
      </c>
      <c r="I145" s="18" t="s">
        <v>389</v>
      </c>
      <c r="J145" s="18" t="s">
        <v>390</v>
      </c>
      <c r="K145" s="20" t="s">
        <v>365</v>
      </c>
      <c r="L145" s="18" t="s">
        <v>391</v>
      </c>
      <c r="M145" s="20" t="s">
        <v>28</v>
      </c>
      <c r="N145" s="15" t="s">
        <v>29</v>
      </c>
      <c r="O145" s="16" t="s">
        <v>30</v>
      </c>
    </row>
    <row r="146" s="2" customFormat="1" ht="48" spans="1:15">
      <c r="A146" s="15">
        <f t="shared" si="5"/>
        <v>140</v>
      </c>
      <c r="B146" s="16"/>
      <c r="C146" s="17" t="s">
        <v>392</v>
      </c>
      <c r="D146" s="17" t="s">
        <v>366</v>
      </c>
      <c r="E146" s="18" t="s">
        <v>393</v>
      </c>
      <c r="F146" s="19">
        <v>90</v>
      </c>
      <c r="G146" s="18" t="s">
        <v>368</v>
      </c>
      <c r="H146" s="20" t="s">
        <v>394</v>
      </c>
      <c r="I146" s="18" t="s">
        <v>395</v>
      </c>
      <c r="J146" s="18" t="s">
        <v>396</v>
      </c>
      <c r="K146" s="20" t="s">
        <v>365</v>
      </c>
      <c r="L146" s="18" t="s">
        <v>372</v>
      </c>
      <c r="M146" s="20" t="s">
        <v>28</v>
      </c>
      <c r="N146" s="15" t="s">
        <v>29</v>
      </c>
      <c r="O146" s="16" t="s">
        <v>30</v>
      </c>
    </row>
    <row r="147" s="2" customFormat="1" ht="48" spans="1:15">
      <c r="A147" s="15">
        <f t="shared" si="5"/>
        <v>141</v>
      </c>
      <c r="B147" s="16"/>
      <c r="C147" s="17" t="s">
        <v>365</v>
      </c>
      <c r="D147" s="17" t="s">
        <v>366</v>
      </c>
      <c r="E147" s="18" t="s">
        <v>397</v>
      </c>
      <c r="F147" s="19">
        <v>160</v>
      </c>
      <c r="G147" s="18" t="s">
        <v>368</v>
      </c>
      <c r="H147" s="20" t="s">
        <v>369</v>
      </c>
      <c r="I147" s="18" t="s">
        <v>398</v>
      </c>
      <c r="J147" s="18" t="s">
        <v>399</v>
      </c>
      <c r="K147" s="20" t="s">
        <v>365</v>
      </c>
      <c r="L147" s="18" t="s">
        <v>400</v>
      </c>
      <c r="M147" s="20" t="s">
        <v>28</v>
      </c>
      <c r="N147" s="15" t="s">
        <v>29</v>
      </c>
      <c r="O147" s="16" t="s">
        <v>30</v>
      </c>
    </row>
    <row r="148" s="2" customFormat="1" ht="48" spans="1:15">
      <c r="A148" s="15">
        <f t="shared" si="5"/>
        <v>142</v>
      </c>
      <c r="B148" s="16"/>
      <c r="C148" s="17" t="s">
        <v>401</v>
      </c>
      <c r="D148" s="17" t="s">
        <v>366</v>
      </c>
      <c r="E148" s="18" t="s">
        <v>402</v>
      </c>
      <c r="F148" s="19">
        <v>35</v>
      </c>
      <c r="G148" s="18" t="s">
        <v>403</v>
      </c>
      <c r="H148" s="20" t="s">
        <v>369</v>
      </c>
      <c r="I148" s="18" t="s">
        <v>404</v>
      </c>
      <c r="J148" s="18" t="s">
        <v>405</v>
      </c>
      <c r="K148" s="20" t="s">
        <v>365</v>
      </c>
      <c r="L148" s="18" t="s">
        <v>400</v>
      </c>
      <c r="M148" s="20" t="s">
        <v>28</v>
      </c>
      <c r="N148" s="15" t="s">
        <v>29</v>
      </c>
      <c r="O148" s="16" t="s">
        <v>30</v>
      </c>
    </row>
    <row r="149" s="2" customFormat="1" ht="48" spans="1:15">
      <c r="A149" s="15">
        <f t="shared" si="5"/>
        <v>143</v>
      </c>
      <c r="B149" s="16"/>
      <c r="C149" s="17" t="s">
        <v>401</v>
      </c>
      <c r="D149" s="17" t="s">
        <v>366</v>
      </c>
      <c r="E149" s="18" t="s">
        <v>406</v>
      </c>
      <c r="F149" s="19">
        <v>150</v>
      </c>
      <c r="G149" s="18" t="s">
        <v>368</v>
      </c>
      <c r="H149" s="20" t="s">
        <v>369</v>
      </c>
      <c r="I149" s="18" t="s">
        <v>407</v>
      </c>
      <c r="J149" s="18" t="s">
        <v>408</v>
      </c>
      <c r="K149" s="20" t="s">
        <v>365</v>
      </c>
      <c r="L149" s="18" t="s">
        <v>400</v>
      </c>
      <c r="M149" s="20" t="s">
        <v>28</v>
      </c>
      <c r="N149" s="15" t="s">
        <v>29</v>
      </c>
      <c r="O149" s="16" t="s">
        <v>30</v>
      </c>
    </row>
    <row r="150" s="2" customFormat="1" ht="60" spans="1:15">
      <c r="A150" s="15">
        <f t="shared" si="5"/>
        <v>144</v>
      </c>
      <c r="B150" s="16"/>
      <c r="C150" s="17" t="s">
        <v>409</v>
      </c>
      <c r="D150" s="17" t="s">
        <v>366</v>
      </c>
      <c r="E150" s="18" t="s">
        <v>410</v>
      </c>
      <c r="F150" s="19">
        <v>1565</v>
      </c>
      <c r="G150" s="18" t="s">
        <v>403</v>
      </c>
      <c r="H150" s="20" t="s">
        <v>411</v>
      </c>
      <c r="I150" s="18" t="s">
        <v>412</v>
      </c>
      <c r="J150" s="18" t="s">
        <v>413</v>
      </c>
      <c r="K150" s="20" t="s">
        <v>365</v>
      </c>
      <c r="L150" s="18" t="s">
        <v>414</v>
      </c>
      <c r="M150" s="20" t="s">
        <v>119</v>
      </c>
      <c r="N150" s="15" t="s">
        <v>29</v>
      </c>
      <c r="O150" s="16" t="s">
        <v>30</v>
      </c>
    </row>
    <row r="151" s="2" customFormat="1" ht="48" spans="1:15">
      <c r="A151" s="15">
        <f t="shared" si="5"/>
        <v>145</v>
      </c>
      <c r="B151" s="16"/>
      <c r="C151" s="17" t="s">
        <v>415</v>
      </c>
      <c r="D151" s="17" t="s">
        <v>366</v>
      </c>
      <c r="E151" s="18" t="s">
        <v>416</v>
      </c>
      <c r="F151" s="19">
        <v>96</v>
      </c>
      <c r="G151" s="18" t="s">
        <v>403</v>
      </c>
      <c r="H151" s="20" t="s">
        <v>388</v>
      </c>
      <c r="I151" s="18" t="s">
        <v>417</v>
      </c>
      <c r="J151" s="18" t="s">
        <v>418</v>
      </c>
      <c r="K151" s="20" t="s">
        <v>365</v>
      </c>
      <c r="L151" s="18" t="s">
        <v>372</v>
      </c>
      <c r="M151" s="20" t="s">
        <v>28</v>
      </c>
      <c r="N151" s="15" t="s">
        <v>29</v>
      </c>
      <c r="O151" s="16" t="s">
        <v>30</v>
      </c>
    </row>
    <row r="152" s="2" customFormat="1" ht="48" spans="1:15">
      <c r="A152" s="15">
        <f t="shared" si="5"/>
        <v>146</v>
      </c>
      <c r="B152" s="16"/>
      <c r="C152" s="17" t="s">
        <v>415</v>
      </c>
      <c r="D152" s="17" t="s">
        <v>366</v>
      </c>
      <c r="E152" s="18" t="s">
        <v>419</v>
      </c>
      <c r="F152" s="19">
        <v>10</v>
      </c>
      <c r="G152" s="18" t="s">
        <v>368</v>
      </c>
      <c r="H152" s="20" t="s">
        <v>388</v>
      </c>
      <c r="I152" s="18" t="s">
        <v>420</v>
      </c>
      <c r="J152" s="18" t="s">
        <v>421</v>
      </c>
      <c r="K152" s="20" t="s">
        <v>365</v>
      </c>
      <c r="L152" s="18" t="s">
        <v>372</v>
      </c>
      <c r="M152" s="20" t="s">
        <v>28</v>
      </c>
      <c r="N152" s="15" t="s">
        <v>29</v>
      </c>
      <c r="O152" s="16" t="s">
        <v>30</v>
      </c>
    </row>
    <row r="153" s="2" customFormat="1" ht="48" spans="1:15">
      <c r="A153" s="15">
        <f t="shared" si="5"/>
        <v>147</v>
      </c>
      <c r="B153" s="16"/>
      <c r="C153" s="17" t="s">
        <v>415</v>
      </c>
      <c r="D153" s="17" t="s">
        <v>366</v>
      </c>
      <c r="E153" s="18" t="s">
        <v>422</v>
      </c>
      <c r="F153" s="19">
        <v>17</v>
      </c>
      <c r="G153" s="18" t="s">
        <v>368</v>
      </c>
      <c r="H153" s="20" t="s">
        <v>388</v>
      </c>
      <c r="I153" s="18" t="s">
        <v>423</v>
      </c>
      <c r="J153" s="18" t="s">
        <v>424</v>
      </c>
      <c r="K153" s="20" t="s">
        <v>365</v>
      </c>
      <c r="L153" s="18" t="s">
        <v>414</v>
      </c>
      <c r="M153" s="20" t="s">
        <v>119</v>
      </c>
      <c r="N153" s="15" t="s">
        <v>29</v>
      </c>
      <c r="O153" s="16" t="s">
        <v>30</v>
      </c>
    </row>
    <row r="154" s="2" customFormat="1" ht="60" spans="1:15">
      <c r="A154" s="15">
        <f t="shared" si="5"/>
        <v>148</v>
      </c>
      <c r="B154" s="16"/>
      <c r="C154" s="17" t="s">
        <v>415</v>
      </c>
      <c r="D154" s="17" t="s">
        <v>366</v>
      </c>
      <c r="E154" s="18" t="s">
        <v>425</v>
      </c>
      <c r="F154" s="19">
        <v>20</v>
      </c>
      <c r="G154" s="18" t="s">
        <v>368</v>
      </c>
      <c r="H154" s="20" t="s">
        <v>388</v>
      </c>
      <c r="I154" s="18" t="s">
        <v>426</v>
      </c>
      <c r="J154" s="18" t="s">
        <v>427</v>
      </c>
      <c r="K154" s="20" t="s">
        <v>365</v>
      </c>
      <c r="L154" s="18" t="s">
        <v>372</v>
      </c>
      <c r="M154" s="20" t="s">
        <v>28</v>
      </c>
      <c r="N154" s="15" t="s">
        <v>29</v>
      </c>
      <c r="O154" s="16" t="s">
        <v>30</v>
      </c>
    </row>
    <row r="155" s="2" customFormat="1" ht="60" spans="1:15">
      <c r="A155" s="15">
        <f t="shared" si="5"/>
        <v>149</v>
      </c>
      <c r="B155" s="16"/>
      <c r="C155" s="17" t="s">
        <v>415</v>
      </c>
      <c r="D155" s="17" t="s">
        <v>366</v>
      </c>
      <c r="E155" s="18" t="s">
        <v>428</v>
      </c>
      <c r="F155" s="19">
        <v>484</v>
      </c>
      <c r="G155" s="18" t="s">
        <v>368</v>
      </c>
      <c r="H155" s="20" t="s">
        <v>388</v>
      </c>
      <c r="I155" s="18" t="s">
        <v>429</v>
      </c>
      <c r="J155" s="18" t="s">
        <v>430</v>
      </c>
      <c r="K155" s="20" t="s">
        <v>365</v>
      </c>
      <c r="L155" s="18" t="s">
        <v>400</v>
      </c>
      <c r="M155" s="20" t="s">
        <v>28</v>
      </c>
      <c r="N155" s="15" t="s">
        <v>29</v>
      </c>
      <c r="O155" s="16" t="s">
        <v>30</v>
      </c>
    </row>
    <row r="156" s="2" customFormat="1" ht="48" spans="1:15">
      <c r="A156" s="15">
        <f t="shared" si="5"/>
        <v>150</v>
      </c>
      <c r="B156" s="16"/>
      <c r="C156" s="17" t="s">
        <v>415</v>
      </c>
      <c r="D156" s="17" t="s">
        <v>366</v>
      </c>
      <c r="E156" s="18" t="s">
        <v>431</v>
      </c>
      <c r="F156" s="19">
        <v>20</v>
      </c>
      <c r="G156" s="18" t="s">
        <v>43</v>
      </c>
      <c r="H156" s="20" t="s">
        <v>388</v>
      </c>
      <c r="I156" s="18" t="s">
        <v>432</v>
      </c>
      <c r="J156" s="18" t="s">
        <v>433</v>
      </c>
      <c r="K156" s="20" t="s">
        <v>365</v>
      </c>
      <c r="L156" s="18" t="s">
        <v>372</v>
      </c>
      <c r="M156" s="20" t="s">
        <v>28</v>
      </c>
      <c r="N156" s="15" t="s">
        <v>29</v>
      </c>
      <c r="O156" s="16" t="s">
        <v>30</v>
      </c>
    </row>
    <row r="157" s="2" customFormat="1" ht="48" spans="1:15">
      <c r="A157" s="15">
        <f t="shared" si="5"/>
        <v>151</v>
      </c>
      <c r="B157" s="16"/>
      <c r="C157" s="17" t="s">
        <v>311</v>
      </c>
      <c r="D157" s="17" t="s">
        <v>366</v>
      </c>
      <c r="E157" s="18" t="s">
        <v>434</v>
      </c>
      <c r="F157" s="19">
        <v>1001</v>
      </c>
      <c r="G157" s="18" t="s">
        <v>403</v>
      </c>
      <c r="H157" s="20" t="s">
        <v>311</v>
      </c>
      <c r="I157" s="18" t="s">
        <v>435</v>
      </c>
      <c r="J157" s="18" t="s">
        <v>436</v>
      </c>
      <c r="K157" s="20" t="s">
        <v>365</v>
      </c>
      <c r="L157" s="18" t="s">
        <v>414</v>
      </c>
      <c r="M157" s="20" t="s">
        <v>119</v>
      </c>
      <c r="N157" s="15" t="s">
        <v>29</v>
      </c>
      <c r="O157" s="16" t="s">
        <v>30</v>
      </c>
    </row>
    <row r="158" s="2" customFormat="1" ht="48" spans="1:15">
      <c r="A158" s="15">
        <f t="shared" si="5"/>
        <v>152</v>
      </c>
      <c r="B158" s="16"/>
      <c r="C158" s="17" t="s">
        <v>365</v>
      </c>
      <c r="D158" s="17" t="s">
        <v>366</v>
      </c>
      <c r="E158" s="18" t="s">
        <v>437</v>
      </c>
      <c r="F158" s="19">
        <v>3780</v>
      </c>
      <c r="G158" s="18" t="s">
        <v>403</v>
      </c>
      <c r="H158" s="20" t="s">
        <v>438</v>
      </c>
      <c r="I158" s="18" t="s">
        <v>439</v>
      </c>
      <c r="J158" s="18" t="s">
        <v>440</v>
      </c>
      <c r="K158" s="20" t="s">
        <v>365</v>
      </c>
      <c r="L158" s="18" t="s">
        <v>414</v>
      </c>
      <c r="M158" s="20" t="s">
        <v>119</v>
      </c>
      <c r="N158" s="15" t="s">
        <v>29</v>
      </c>
      <c r="O158" s="16" t="s">
        <v>30</v>
      </c>
    </row>
    <row r="159" s="2" customFormat="1" ht="48" spans="1:15">
      <c r="A159" s="15">
        <f t="shared" si="5"/>
        <v>153</v>
      </c>
      <c r="B159" s="16"/>
      <c r="C159" s="17" t="s">
        <v>365</v>
      </c>
      <c r="D159" s="17" t="s">
        <v>366</v>
      </c>
      <c r="E159" s="18" t="s">
        <v>441</v>
      </c>
      <c r="F159" s="19">
        <v>2100</v>
      </c>
      <c r="G159" s="18" t="s">
        <v>403</v>
      </c>
      <c r="H159" s="20" t="s">
        <v>438</v>
      </c>
      <c r="I159" s="18" t="s">
        <v>442</v>
      </c>
      <c r="J159" s="18" t="s">
        <v>443</v>
      </c>
      <c r="K159" s="20" t="s">
        <v>365</v>
      </c>
      <c r="L159" s="18" t="s">
        <v>414</v>
      </c>
      <c r="M159" s="20" t="s">
        <v>119</v>
      </c>
      <c r="N159" s="15" t="s">
        <v>29</v>
      </c>
      <c r="O159" s="16" t="s">
        <v>30</v>
      </c>
    </row>
  </sheetData>
  <autoFilter ref="A5:O159">
    <extLst/>
  </autoFilter>
  <mergeCells count="16">
    <mergeCell ref="A2:O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pageMargins left="0.550694444444444" right="0.236111111111111" top="0.511805555555556" bottom="0.590277777777778" header="0.5" footer="0.236111111111111"/>
  <pageSetup paperSize="8" scale="9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苟聪</cp:lastModifiedBy>
  <dcterms:created xsi:type="dcterms:W3CDTF">2020-03-12T04:58:00Z</dcterms:created>
  <dcterms:modified xsi:type="dcterms:W3CDTF">2023-02-23T06:22:26Z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