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2195"/>
  </bookViews>
  <sheets>
    <sheet name="Sheet2" sheetId="2" r:id="rId1"/>
  </sheets>
  <definedNames>
    <definedName name="_xlnm._FilterDatabase" localSheetId="0" hidden="1">Sheet2!$A$5:$M$191</definedName>
    <definedName name="_xlnm.Print_Titles" localSheetId="0">Sheet2!$2:$6</definedName>
  </definedNames>
  <calcPr calcId="144525"/>
</workbook>
</file>

<file path=xl/sharedStrings.xml><?xml version="1.0" encoding="utf-8"?>
<sst xmlns="http://schemas.openxmlformats.org/spreadsheetml/2006/main" count="2057" uniqueCount="637">
  <si>
    <t>附件：</t>
  </si>
  <si>
    <t>万州区2022年第一批中央及市级财政衔接推进乡村振兴补助资金预算表</t>
  </si>
  <si>
    <t>序号</t>
  </si>
  <si>
    <t>项目业主
(预算单位）</t>
  </si>
  <si>
    <t>项目名称</t>
  </si>
  <si>
    <t>预算金额
（万元）</t>
  </si>
  <si>
    <t>资金源源</t>
  </si>
  <si>
    <t>建设地点</t>
  </si>
  <si>
    <t>建设内容</t>
  </si>
  <si>
    <t>绩效目标</t>
  </si>
  <si>
    <t>项目直接监管责任部门</t>
  </si>
  <si>
    <t>支出功能分类科目</t>
  </si>
  <si>
    <t>政府预算支出分类科目</t>
  </si>
  <si>
    <t>预算指标管理科室</t>
  </si>
  <si>
    <t>备注</t>
  </si>
  <si>
    <t>合计</t>
  </si>
  <si>
    <t>*</t>
  </si>
  <si>
    <t>重庆市万州区乡村振兴局（本级）</t>
  </si>
  <si>
    <t>万州区2022年脱贫人口小额信贷贴息项目</t>
  </si>
  <si>
    <t>渝财农〔2021〕135号  中央衔接资金</t>
  </si>
  <si>
    <t>甘宁、龙沙等49个镇乡街道</t>
  </si>
  <si>
    <t>为0.8万户脱贫户小额贷款规模2.5亿元按银行基准利率进行贴息。</t>
  </si>
  <si>
    <t>对0.8万户脱贫户小额信贷进行贴息，保障小额信贷及时足额发放，实现稳定增收。</t>
  </si>
  <si>
    <t>区乡村振兴局</t>
  </si>
  <si>
    <t>2130507-扶贫贷款奖补和贴息</t>
  </si>
  <si>
    <t>50702- 利息补贴</t>
  </si>
  <si>
    <t>农业科</t>
  </si>
  <si>
    <t>衔接资金</t>
  </si>
  <si>
    <t>万州区2022年乡村振兴项目管理费项目</t>
  </si>
  <si>
    <t>渝财农〔2021〕135号  市级衔接资金</t>
  </si>
  <si>
    <t>万州区</t>
  </si>
  <si>
    <t>乡村振兴项目前期准备、实施、资金管理相关的经费开支。</t>
  </si>
  <si>
    <t>乡村振兴项目前期准备、实施，资金管理相关的经费开支。</t>
  </si>
  <si>
    <t>2130599-其他扶贫支出</t>
  </si>
  <si>
    <t>50202- 会议费</t>
  </si>
  <si>
    <t>万州区2022年巩固拓展脱贫攻坚成果同乡村振兴有效衔接就业创业技能培训误工补贴项目</t>
  </si>
  <si>
    <t>对区内参加就业创业技能培训的400名对象按每人每天40元进行误工补贴。</t>
  </si>
  <si>
    <t>围绕技能提升，突出稳定就业目标，发放400名参训对象误工补助，增加收入。</t>
  </si>
  <si>
    <t>2130506-社会发展</t>
  </si>
  <si>
    <t>50203- 培训费</t>
  </si>
  <si>
    <t>万州区2022年雨露计划中高等职业教育补助</t>
  </si>
  <si>
    <t>对全区脱贫户、监测对象户家庭就读中高等职业教育子女按1500元/学期进行补助。</t>
  </si>
  <si>
    <t>通过对1000名脱贫户、监测户就读中高等职业教育子女进行补助，减轻家庭教育负担，巩固脱贫成果，防止因学返贫。</t>
  </si>
  <si>
    <t>50999- 其他对个人和家庭补助</t>
  </si>
  <si>
    <t>万州区2022年脱贫人口公益性岗位项目</t>
  </si>
  <si>
    <t>选聘2300名脱贫人口在开发的村道管护、河道管护、饮水管道管护、村级社会公用事业等公益性岗位就业。</t>
  </si>
  <si>
    <t>为2300个岗位上的每名贫困群众年均增收3600元。</t>
  </si>
  <si>
    <t>万州区2022年脱贫人口公益性岗位保险项目</t>
  </si>
  <si>
    <t>为选聘的2300名脱贫人口、监测人口在开发的村道管护、河道管护、饮水管道管护、村级社会公用事业等公益性岗位就业购买意外保险等。</t>
  </si>
  <si>
    <t>为2300个岗位上的每名贫困群众购买公益岗位保险。</t>
  </si>
  <si>
    <t>万州区乡村振兴局2022年乡村振兴信息员项目</t>
  </si>
  <si>
    <t>在脱贫人口、监测人口中选用5名以上信息员，对防返贫信息进行维护。</t>
  </si>
  <si>
    <t>为5名以上脱贫人口或监测人口提供就业岗位，增加家庭收入</t>
  </si>
  <si>
    <t>重庆市万州区高峰镇人民政府</t>
  </si>
  <si>
    <t>万州区高峰街道2022年乡村振兴信息员项目</t>
  </si>
  <si>
    <t>高峰街道</t>
  </si>
  <si>
    <t>在脱贫人口、监测人口中选用1名以上信息员，对防返贫信息进行维护。</t>
  </si>
  <si>
    <t>为1名以上脱贫人口或监测人口提供就业岗位，增加家庭收入</t>
  </si>
  <si>
    <t>重庆市万州区甘宁镇人民政府（本级）</t>
  </si>
  <si>
    <t>万州区甘宁镇2022年乡村振兴信息员项目</t>
  </si>
  <si>
    <t>甘宁镇</t>
  </si>
  <si>
    <t>重庆市万州区龙沙镇人民政府（本级）</t>
  </si>
  <si>
    <t>万州区龙沙镇2022年乡村振兴信息员项目</t>
  </si>
  <si>
    <t>龙沙镇</t>
  </si>
  <si>
    <t>重庆市万州区响水镇人民政府（本级）</t>
  </si>
  <si>
    <t>万州区响水镇2022年乡村振兴信息员项目</t>
  </si>
  <si>
    <t>响水镇</t>
  </si>
  <si>
    <t>在脱贫人口、监测人口中选用3名以上信息员，对防返贫信息进行维护。</t>
  </si>
  <si>
    <t>为3名以上脱贫人口或监测人口提供就业岗位，增加家庭收入</t>
  </si>
  <si>
    <t>重庆市万州区武陵镇人民政府（本级）</t>
  </si>
  <si>
    <t>万州区武陵镇2022年乡村振兴信息员项目</t>
  </si>
  <si>
    <t>武陵镇</t>
  </si>
  <si>
    <t>在脱贫人口、监测人口中选用2名以上信息员，对防返贫信息进行维护。</t>
  </si>
  <si>
    <t>为2名以上脱贫人口或监测人口提供就业岗位，增加家庭收入</t>
  </si>
  <si>
    <t>重庆市万州区瀼渡镇人民政府（本级）</t>
  </si>
  <si>
    <t>万州区瀼渡镇2022年乡村振兴信息员项目</t>
  </si>
  <si>
    <t>瀼渡镇</t>
  </si>
  <si>
    <t>重庆市万州区天城街道办事处</t>
  </si>
  <si>
    <t>万州区天城街道2022年乡村振兴信息员项目</t>
  </si>
  <si>
    <t>天城街道</t>
  </si>
  <si>
    <t>重庆市万州区熊家镇人民政府（本级）</t>
  </si>
  <si>
    <t>万州区熊家镇2022年乡村振兴信息员项目</t>
  </si>
  <si>
    <t>熊家镇</t>
  </si>
  <si>
    <t>在脱贫人口、监测人口中选用4名以上信息员，对防返贫信息进行维护。</t>
  </si>
  <si>
    <t>为4名以上脱贫人口或监测人口提供就业岗位，增加家庭收入</t>
  </si>
  <si>
    <t>重庆市万州区小周镇人民政府（本级）</t>
  </si>
  <si>
    <t>万州区小周镇2022年乡村振兴信息员项目</t>
  </si>
  <si>
    <t>小周镇</t>
  </si>
  <si>
    <t>重庆市万州区大周镇人民政府（本级）</t>
  </si>
  <si>
    <t>万州区大周镇2022年乡村振兴信息员项目</t>
  </si>
  <si>
    <t>大周镇</t>
  </si>
  <si>
    <t>重庆市万州区高梁镇人民政府（本级）</t>
  </si>
  <si>
    <t>万州区高梁镇2022年乡村振兴信息员项目</t>
  </si>
  <si>
    <t>高梁镇</t>
  </si>
  <si>
    <t>在脱贫人口、监测人口中选用8名以上信息员，对防返贫信息进行维护。</t>
  </si>
  <si>
    <t>为8名以上脱贫人口或监测人口提供就业岗位，增加家庭收入</t>
  </si>
  <si>
    <t>重庆市万州区李河镇人民政府（本级）</t>
  </si>
  <si>
    <t>万州区李河镇2022年乡村振兴信息员项目</t>
  </si>
  <si>
    <t>李河镇</t>
  </si>
  <si>
    <t>重庆市万州区分水镇人民政府（本级）</t>
  </si>
  <si>
    <t>万州区分水镇2022年乡村振兴信息员项目</t>
  </si>
  <si>
    <t>分水镇</t>
  </si>
  <si>
    <t>重庆市万州区孙家镇人民政府（本级）</t>
  </si>
  <si>
    <t>万州区孙家镇2022年乡村振兴信息员项目</t>
  </si>
  <si>
    <t>孙家镇</t>
  </si>
  <si>
    <t>重庆市万州区余家镇人民政府（本级）</t>
  </si>
  <si>
    <t>万州区余家镇2022年乡村振兴信息员项目</t>
  </si>
  <si>
    <t>余家镇</t>
  </si>
  <si>
    <t>在脱贫人口、监测人口中选用6名以上信息员，对防返贫信息进行维护。</t>
  </si>
  <si>
    <t>为6名以上脱贫人口或监测人口提供就业岗位，增加家庭收入</t>
  </si>
  <si>
    <t>重庆市万州区后山镇人民政府（本级）</t>
  </si>
  <si>
    <t>万州区后山镇2022年乡村振兴信息员项目</t>
  </si>
  <si>
    <t>后山镇</t>
  </si>
  <si>
    <t>重庆市万州区弹子镇人民政府（本级）</t>
  </si>
  <si>
    <t>万州区弹子镇2022年乡村振兴信息员项目</t>
  </si>
  <si>
    <t>弹子镇</t>
  </si>
  <si>
    <t>重庆市万州区长岭镇人民政府（本级）</t>
  </si>
  <si>
    <t>万州区长岭镇2022年乡村振兴信息员项目</t>
  </si>
  <si>
    <t>长岭镇</t>
  </si>
  <si>
    <t>重庆市万州区新田镇人民政府（本级）</t>
  </si>
  <si>
    <t>万州区新田镇2022年乡村振兴信息员项目</t>
  </si>
  <si>
    <t>新田镇</t>
  </si>
  <si>
    <t>在脱贫人口、监测人口中选用7名以上信息员，对防返贫信息进行维护。</t>
  </si>
  <si>
    <t>为7名以上脱贫人口或监测人口提供就业岗位，增加家庭收入</t>
  </si>
  <si>
    <t>重庆市万州区白羊镇人民政府（本级）</t>
  </si>
  <si>
    <t>万州区白羊镇2022年乡村振兴信息员项目</t>
  </si>
  <si>
    <t>白羊镇</t>
  </si>
  <si>
    <t>重庆市万州区龙驹镇人民政府（本级）</t>
  </si>
  <si>
    <t>万州区龙驹镇2022年乡村振兴信息员项目</t>
  </si>
  <si>
    <t>龙驹镇</t>
  </si>
  <si>
    <t>重庆市万州区走马镇人民政府（本级）</t>
  </si>
  <si>
    <t>万州区走马镇2022年乡村振兴信息员项目</t>
  </si>
  <si>
    <t>走马镇</t>
  </si>
  <si>
    <t>重庆市万州区罗田镇人民政府（本级）</t>
  </si>
  <si>
    <t>万州区罗田镇2022年乡村振兴信息员项目</t>
  </si>
  <si>
    <t>罗田镇</t>
  </si>
  <si>
    <t>重庆市万州区太龙镇人民政府（本级）</t>
  </si>
  <si>
    <t>万州区太龙镇2022年乡村振兴信息员项目</t>
  </si>
  <si>
    <t>太龙镇</t>
  </si>
  <si>
    <t>重庆市万州区长滩镇人民政府（本级）</t>
  </si>
  <si>
    <t>万州区长滩镇2022年乡村振兴信息员项目</t>
  </si>
  <si>
    <t>长滩镇</t>
  </si>
  <si>
    <t>在脱贫人口、监测人口中选用9名以上信息员，对防返贫信息进行维护。</t>
  </si>
  <si>
    <t>为9名以上脱贫人口或监测人口提供就业岗位，增加家庭收入</t>
  </si>
  <si>
    <t>重庆市万州区太安镇人民政府（本级）</t>
  </si>
  <si>
    <t>万州区太安镇2022年乡村振兴信息员项目</t>
  </si>
  <si>
    <t>太安镇</t>
  </si>
  <si>
    <t>重庆市万州区白土镇人民政府（本级）</t>
  </si>
  <si>
    <t>万州区白土镇2022年乡村振兴信息员项目</t>
  </si>
  <si>
    <t>白土镇</t>
  </si>
  <si>
    <t>重庆市万州区新乡镇人民政府（本级）</t>
  </si>
  <si>
    <t>万州区新乡镇2022年乡村振兴信息员项目</t>
  </si>
  <si>
    <t>新乡镇</t>
  </si>
  <si>
    <t>重庆市万州区郭村镇人民政府（本级）</t>
  </si>
  <si>
    <t>万州区郭村镇2022年乡村振兴信息员项目</t>
  </si>
  <si>
    <t>郭村镇</t>
  </si>
  <si>
    <t>重庆市万州区九池街道办事处（本级）</t>
  </si>
  <si>
    <t>万州区九池街道2022年乡村振兴信息员项目</t>
  </si>
  <si>
    <t>九池街道</t>
  </si>
  <si>
    <t>重庆市万州区柱山乡人民政府（本级）</t>
  </si>
  <si>
    <t>万州区柱山乡2022年乡村振兴信息员项目</t>
  </si>
  <si>
    <t>柱山乡</t>
  </si>
  <si>
    <t>重庆市万州区铁峰乡人民政府（本级）</t>
  </si>
  <si>
    <t>万州区铁峰乡2022年乡村振兴信息员项目</t>
  </si>
  <si>
    <t>铁峰乡</t>
  </si>
  <si>
    <t>重庆市万州区黄柏乡人民政府（本级）</t>
  </si>
  <si>
    <t>万州区黄柏乡2022年乡村振兴信息员项目</t>
  </si>
  <si>
    <t>黄柏乡</t>
  </si>
  <si>
    <t>重庆市万州区溪口乡人民政府（本级）</t>
  </si>
  <si>
    <t>万州区溪口乡2022年乡村振兴信息员项目</t>
  </si>
  <si>
    <t>溪口乡</t>
  </si>
  <si>
    <t>重庆市万州区燕山乡人民政府（本级）</t>
  </si>
  <si>
    <t>万州区燕山乡2022年乡村振兴信息员项目</t>
  </si>
  <si>
    <t>燕山乡</t>
  </si>
  <si>
    <t>重庆市万州区长坪乡人民政府（本级）</t>
  </si>
  <si>
    <t>万州区长坪乡2022年乡村振兴信息员项目</t>
  </si>
  <si>
    <t>长坪乡</t>
  </si>
  <si>
    <t>重庆市万州区梨树乡人民政府（本级）</t>
  </si>
  <si>
    <t>万州区梨树乡2022年乡村振兴信息员项目</t>
  </si>
  <si>
    <t>梨树乡</t>
  </si>
  <si>
    <t>重庆市万州区茨竹乡人民政府（本级）</t>
  </si>
  <si>
    <t>万州区茨竹乡2022年乡村振兴信息员项目</t>
  </si>
  <si>
    <t>茨竹乡</t>
  </si>
  <si>
    <t>重庆市万州区普子乡人民政府（本级）</t>
  </si>
  <si>
    <t>万州区普子乡2022年乡村振兴信息员项目</t>
  </si>
  <si>
    <t>普子乡</t>
  </si>
  <si>
    <t>重庆市万州区地宝土家族乡人民政府（本级）</t>
  </si>
  <si>
    <t>万州区地宝土家族乡2022年乡村振兴信息员项目</t>
  </si>
  <si>
    <t>地宝土家族乡</t>
  </si>
  <si>
    <t>重庆市万州区太白街道办事处（本级）</t>
  </si>
  <si>
    <t>万州区太白街道2022年乡村振兴信息员项目</t>
  </si>
  <si>
    <t>太白街道</t>
  </si>
  <si>
    <t>重庆市万州区双河口街道办事处（本级）</t>
  </si>
  <si>
    <t>万州区双河口街道2022年乡村振兴信息员项目</t>
  </si>
  <si>
    <t>双河口街道</t>
  </si>
  <si>
    <t>重庆市万州区沙河街道办事处（本级）</t>
  </si>
  <si>
    <t>万州区沙河街道2022年乡村振兴信息员项目</t>
  </si>
  <si>
    <t>沙河街道</t>
  </si>
  <si>
    <t>重庆市万州区五桥街道办事处</t>
  </si>
  <si>
    <t>万州区五桥街道2022年乡村振兴信息员项目</t>
  </si>
  <si>
    <t>五桥街道</t>
  </si>
  <si>
    <t>重庆市万州区陈家坝街道办事处</t>
  </si>
  <si>
    <t>万州区陈家坝街道2022年乡村振兴信息员项目</t>
  </si>
  <si>
    <t>陈家坝街道</t>
  </si>
  <si>
    <t>万州区2022年防止返贫动态监测体系建设项目</t>
  </si>
  <si>
    <t>建立防止返贫四级动态监测体系，开展政策宣传、业务培训、跟踪监测等活动。</t>
  </si>
  <si>
    <t>建立村级防止返贫动态监测点，对致贫返贫人员做到早发现、早干预、早帮扶。</t>
  </si>
  <si>
    <t>50299- 其他商品和服务支出</t>
  </si>
  <si>
    <t>重庆市万州区卫生健康委员会（本级）</t>
  </si>
  <si>
    <t>万州区2022年农村脱贫人口健康扶贫医疗基金（对2021年项目的续建）</t>
  </si>
  <si>
    <t>统筹财政涉农资金设立万州区健康扶贫医疗基金，用于脱贫人口医疗救助。</t>
  </si>
  <si>
    <t>一是对2021年脱贫户在医保定点医疗机构就诊所发生的医疗费用实施健康扶贫救助。二是对万州区脱贫户在万州区内医保定点医疗机构以及通过三级医院转诊外出区外就诊的，按照发生住院医疗费用自付比例不高于总费用10%，重大疾病和慢性病自付比例不高于总费用20%的原则实施健康扶贫兜底救助。</t>
  </si>
  <si>
    <t>区卫生健康委</t>
  </si>
  <si>
    <t>50901- 社会福利</t>
  </si>
  <si>
    <t>社保科</t>
  </si>
  <si>
    <t>重庆市万州区医疗保障局（本级）</t>
  </si>
  <si>
    <t>万州区2022年稳定脱贫人口参加城乡居民基本医疗保险补贴</t>
  </si>
  <si>
    <t>资助稳定脱贫人口中非医疗救助对象参加城乡居民基本医疗保险。资助标准：100元/人.年。</t>
  </si>
  <si>
    <t>减轻稳定脱贫人口医疗负担，解决稳定脱贫人口生病后能得到及时有效的治疗。</t>
  </si>
  <si>
    <t>区医保局</t>
  </si>
  <si>
    <t>重庆市万州区就业和人才中心（本级）</t>
  </si>
  <si>
    <t>万州区2022年脱贫人口外出务工交通补助</t>
  </si>
  <si>
    <t>市外务工脱贫人口交通补助</t>
  </si>
  <si>
    <t>解决2.6万人市外务工脱贫人口部分交通费，缓解交通经济压力。</t>
  </si>
  <si>
    <t>区就业人才中心</t>
  </si>
  <si>
    <t>重庆市万州区佳路交通投资有限公司</t>
  </si>
  <si>
    <t>万州区2022年易地扶贫搬迁融资资金贴息项目</t>
  </si>
  <si>
    <t>易地扶贫搬迁融资资金贴息。</t>
  </si>
  <si>
    <t>易地扶贫搬迁融资资金2022年度贷款利息贴息。（贷款规模5.4亿元）</t>
  </si>
  <si>
    <t>区交通局</t>
  </si>
  <si>
    <t>经建科</t>
  </si>
  <si>
    <t>重庆市万州区商务委员会（本级）</t>
  </si>
  <si>
    <t>万州区2022年消费帮扶补助项目</t>
  </si>
  <si>
    <t>开展万州农产品消费帮扶，完成消费帮扶任务。</t>
  </si>
  <si>
    <t>拓展农产品销售，带动脱贫户增收</t>
  </si>
  <si>
    <t>区商务委</t>
  </si>
  <si>
    <t>产业科</t>
  </si>
  <si>
    <t>重庆市万州区恒合土家族乡人民政府（本级）</t>
  </si>
  <si>
    <t>万州区恒合土家族乡石坪村2022年产业提升工程</t>
  </si>
  <si>
    <t>渝财行政〔2021〕121号  中央少数民族资金</t>
  </si>
  <si>
    <t>石坪村</t>
  </si>
  <si>
    <t>新建石坪村粮油产业加工房1座，完善相关设施设备。</t>
  </si>
  <si>
    <t>完善粮油加工设备，提升产品附加值，带动石坪村及周边群众增收。</t>
  </si>
  <si>
    <t>区民族宗教委</t>
  </si>
  <si>
    <t>2130505-生产发展</t>
  </si>
  <si>
    <t>50399- 其他资本性支出</t>
  </si>
  <si>
    <t>行政政法科</t>
  </si>
  <si>
    <t>万州区地宝土家族乡2022年少数民族集中居住地人居环境整治工程</t>
  </si>
  <si>
    <t>地宝社区（原地宝村）</t>
  </si>
  <si>
    <t>完成社区人居环境整治，清理水沟、清除废旧建筑200平方米，整修公路50米，整治步道80米，清理存量垃圾20吨，整治坝子1个100平方米。</t>
  </si>
  <si>
    <t>带动农户20人（贫困户5户以上）就近就地务工，增加务工收入5000元以上。</t>
  </si>
  <si>
    <t>2130504-农村基础设施建设</t>
  </si>
  <si>
    <t>50302- 基础设施建设</t>
  </si>
  <si>
    <t>渝财行政〔2021〕121号  市级少数民族资金</t>
  </si>
  <si>
    <t>万州区黄柏乡2021年-2022年农村危房改造（续建）项目</t>
  </si>
  <si>
    <t>计划完成危房改造1户C级，1户D级，1户无房户</t>
  </si>
  <si>
    <t>1.完成危房改造1户C级，1户D级，1户无房户
2.改造后验收合格率达到100%
3.危房改造补助标准（C级平均7500元/户，D级、无房户平均35000元/户）
4.改造后入住率≥80%
5.改造后房屋保证安全期限:拆除重建≥30年；维修加固≥15年
6.受益人口满意度≥95%</t>
  </si>
  <si>
    <t>区住房城乡建委</t>
  </si>
  <si>
    <t>万州区甘宁镇2021年-2022年农村危房改造（续建）项目</t>
  </si>
  <si>
    <t>计划完成危房改造1户无房户</t>
  </si>
  <si>
    <t>1.完成危房改造1户无房户
2.改造后验收合格率达到100%
3.危房改造补助标准（C级平均7500元/户，D级、无房户平均35000元/户）
4.改造后入住率≥80%
5.改造后房屋保证安全期限:拆除重建≥30年；维修加固≥15年
6.受益人口满意度≥95%</t>
  </si>
  <si>
    <t>万州区熊家镇2021年-2022年农村危房改造（续建）项目</t>
  </si>
  <si>
    <t>计划完成危房改造1户C级，1户D级</t>
  </si>
  <si>
    <t>1.完成危房改造1户C级，1户D级
2.改造后验收合格率达到100%
3.危房改造补助标准（C级平均7500元/户，D级、无房户平均35000元/户）
4.改造后入住率≥80%
5.改造后房屋保证安全期限:拆除重建≥30年；维修加固≥15年
6.受益人口满意度≥95%</t>
  </si>
  <si>
    <t>万州区高梁镇2021年-2022年农村危房改造（续建）项目</t>
  </si>
  <si>
    <t>计划完成危房改造8户D级，1户无房户</t>
  </si>
  <si>
    <t>1.完成危房改造8户D级，1户无房户
2.改造后验收合格率达到100%
3.危房改造补助标准（C级平均7500元/户，D级、无房户平均35000元/户）
4.改造后入住率≥80%
5.改造后房屋保证安全期限:拆除重建≥30年；维修加固≥15年
6.受益人口满意度≥95%</t>
  </si>
  <si>
    <t>万州区李河镇2021年-2022年农村危房改造（续建）项目</t>
  </si>
  <si>
    <t>计划完成危房改造2户C级，2户无房户</t>
  </si>
  <si>
    <t>1.完成危房改造2户C级，2户无房户
2.改造后验收合格率达到100%
3.危房改造补助标准（C级平均7500元/户，D级、无房户平均35000元/户）
4.改造后入住率≥80%
5.改造后房屋保证安全期限:拆除重建≥30年；维修加固≥15年
6.受益人口满意度≥95%</t>
  </si>
  <si>
    <t>万州区分水镇2021年-2022年农村危房改造（续建）项目</t>
  </si>
  <si>
    <t>计划完成危房改造4户D级</t>
  </si>
  <si>
    <t>1.完成危房改造4户D级
2.改造后验收合格率达到100%
3.危房改造补助标准（C级平均7500元/户，D级、无房户平均35000元/户）
4.改造后入住率≥80%
5.改造后房屋保证安全期限:拆除重建≥30年；维修加固≥15年
6.受益人口满意度≥95%</t>
  </si>
  <si>
    <t>万州区孙家镇2021年-2022年农村危房改造（续建）项目</t>
  </si>
  <si>
    <t>计划完成危房改造1户D级</t>
  </si>
  <si>
    <t>1.完成危房改造1户D级
2.改造后验收合格率达到100%
3.危房改造补助标准（C级平均7500元/户，D级、无房户平均35000元/户）
4.改造后入住率≥80%
5.改造后房屋保证安全期限:拆除重建≥30年；维修加固≥15年
6.受益人口满意度≥95%</t>
  </si>
  <si>
    <t>万州区余家镇2021年-2022年农村危房改造（续建）项目</t>
  </si>
  <si>
    <t>计划完成危房改造3户C级，4户D级，1户无房户</t>
  </si>
  <si>
    <t>1.完成危房改造3户C级，4户D级，1户无房户
2.改造后验收合格率达到100%
3.危房改造补助标准（C级平均7500元/户，D级、无房户平均35000元/户）
4.改造后入住率≥80%
5.改造后房屋保证安全期限:拆除重建≥30年；维修加固≥15年
6.受益人口满意度≥95%</t>
  </si>
  <si>
    <t>万州区后山镇2021年-2022年农村危房改造（续建）项目</t>
  </si>
  <si>
    <t>计划完成危房改造2户无房户</t>
  </si>
  <si>
    <t>1.完成危房改造2户无房户
2.改造后验收合格率达到100%
3.危房改造补助标准（C级平均7500元/户，D级、无房户平均35000元/户）
4.改造后入住率≥80%
5.改造后房屋保证安全期限:拆除重建≥30年；维修加固≥15年
6.受益人口满意度≥95%</t>
  </si>
  <si>
    <t>万州区长岭镇2021年-2022年农村危房改造（续建）项目</t>
  </si>
  <si>
    <t>计划完成危房改造2户C级，6户D级</t>
  </si>
  <si>
    <t>1.完成危房改造2户C级，6户D级
2.改造后验收合格率达到100%
3.危房改造补助标准（C级平均7500元/户，D级、无房户平均35000元/户）
4.改造后入住率≥80%
5.改造后房屋保证安全期限:拆除重建≥30年；维修加固≥15年
6.受益人口满意度≥95%</t>
  </si>
  <si>
    <t>万州区新田镇2021年-2022年农村危房改造（续建）项目</t>
  </si>
  <si>
    <t>计划完成危房改造1户C级</t>
  </si>
  <si>
    <t>1.完成危房改造1户C级
2.改造后验收合格率达到100%
3.危房改造补助标准（C级平均7500元/户，D级、无房户平均35000元/户）
4.改造后入住率≥80%
5.改造后房屋保证安全期限:拆除重建≥30年；维修加固≥15年
6.受益人口满意度≥95%</t>
  </si>
  <si>
    <t>万州区白羊镇2021年-2022年农村危房改造（续建）项目</t>
  </si>
  <si>
    <t>计划完成危房改造4户D级，8户无房户</t>
  </si>
  <si>
    <t>1.完成危房改造4户D级，8户无房户
2.改造后验收合格率达到100%
3.危房改造补助标准（C级平均7500元/户，D级、无房户平均35000元/户）
4.改造后入住率≥80%
5.改造后房屋保证安全期限:拆除重建≥30年；维修加固≥15年
6.受益人口满意度≥95%</t>
  </si>
  <si>
    <t>万州区龙驹镇2021年-2022年农村危房改造（续建）项目</t>
  </si>
  <si>
    <t>计划完成危房改造2户D级</t>
  </si>
  <si>
    <t>1.完成危房改造2户D级
2.改造后验收合格率达到100%
3.危房改造补助标准（C级平均7500元/户，D级、无房户平均35000元/户）
4.改造后入住率≥80%
5.改造后房屋保证安全期限:拆除重建≥30年；维修加固≥15年
6.受益人口满意度≥95%</t>
  </si>
  <si>
    <t>万州区走马镇2021年-2022年农村危房改造（续建）项目</t>
  </si>
  <si>
    <t>计划完成危房改造2户D级，3户无房户</t>
  </si>
  <si>
    <t>1.完成危房改造2户D级，3户无房户
2.改造后验收合格率达到100%
3.危房改造补助标准（C级平均7500元/户，D级、无房户平均35000元/户）
4.改造后入住率≥80%
5.改造后房屋保证安全期限:拆除重建≥30年；维修加固≥15年
6.受益人口满意度≥95%</t>
  </si>
  <si>
    <t>万州区罗田镇2021年-2022年农村危房改造（续建）项目</t>
  </si>
  <si>
    <t>计划完成危房改造1户D级，2户无房户</t>
  </si>
  <si>
    <t>1.完成危房改造1户D级，2户无房户
2.改造后验收合格率达到100%
3.危房改造补助标准（C级平均7500元/户，D级、无房户平均35000元/户）
4.改造后入住率≥80%
5.改造后房屋保证安全期限:拆除重建≥30年；维修加固≥15年
6.受益人口满意度≥95%</t>
  </si>
  <si>
    <t>万州区太龙镇2021年-2022年农村危房改造（续建）项目</t>
  </si>
  <si>
    <t>万州区长滩镇2021年-2022年农村危房改造（续建）项目</t>
  </si>
  <si>
    <t>万州区太安镇2021年-2022年农村危房改造（续建）项目</t>
  </si>
  <si>
    <t>万州区新乡镇2021年-2022年农村危房改造（续建）项目</t>
  </si>
  <si>
    <t>万州区郭村镇2021年-2022年农村危房改造（续建）项目</t>
  </si>
  <si>
    <t>计划完成危房改造10户D级</t>
  </si>
  <si>
    <t>1.完成危房改造10户D级
2.改造后验收合格率达到100%
3.危房改造补助标准（C级平均7500元/户，D级、无房户平均35000元/户）
4.改造后入住率≥80%
5.改造后房屋保证安全期限:拆除重建≥30年；维修加固≥15年
6.受益人口满意度≥95%</t>
  </si>
  <si>
    <t>万州区柱山乡2021年-2022年农村危房改造（续建）项目</t>
  </si>
  <si>
    <t>万州区铁峰乡2021年-2022年农村危房改造（续建）项目</t>
  </si>
  <si>
    <t>万州区燕山乡2021年-2022年农村危房改造（续建）项目</t>
  </si>
  <si>
    <t>万州区普子乡2021年-2022年农村危房改造（续建）项目</t>
  </si>
  <si>
    <t>计划完成危房改造2户C级</t>
  </si>
  <si>
    <t>1.完成危房改造2户C级
2.改造后验收合格率达到100%
3.危房改造补助标准（C级平均7500元/户，D级、无房户平均35000元/户）
4.改造后入住率≥80%
5.改造后房屋保证安全期限:拆除重建≥30年；维修加固≥15年
6.受益人口满意度≥95%</t>
  </si>
  <si>
    <t>万州区五桥街道2021年-2022年农村危房改造（续建）项目</t>
  </si>
  <si>
    <t>计划完成危房改造5户D级</t>
  </si>
  <si>
    <t>1.完成危房改造5户D级
2.改造后验收合格率达到100%
3.危房改造补助标准（C级平均7500元/户，D级、无房户平均35000元/户）
4.改造后入住率≥80%
5.改造后房屋保证安全期限:拆除重建≥30年；维修加固≥15年
6.受益人口满意度≥95%</t>
  </si>
  <si>
    <t>重庆市万州区钟鼓楼街道办事处</t>
  </si>
  <si>
    <t>万州区钟鼓楼街道2021年-2022年农村危房改（续建）造项目</t>
  </si>
  <si>
    <t>钟鼓楼街道</t>
  </si>
  <si>
    <t>万州区高峰街道2022年农村危房改造项目</t>
  </si>
  <si>
    <t>计划实施1户C级危房改造</t>
  </si>
  <si>
    <t>1.完成1户C级危房改造
2.改造后验收合格率达到100%
3.危房改造补助标准（C级平均7500元/户，D级、无房户平均35000元/户）
4.改造后入住率≥80%
5.改造后房屋保证安全期限:拆除重建≥30年；维修加固≥15年
6.受益人口满意度≥95%</t>
  </si>
  <si>
    <t>万州区甘宁镇2022年农村危房改造项目</t>
  </si>
  <si>
    <t>计划实施5户C级,1户D级，2户无房户的危房改造</t>
  </si>
  <si>
    <t>1.完成5户C级,1户D级，2户无房户的危房改造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</si>
  <si>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万州区响水镇2022年农村危房改造项目</t>
  </si>
  <si>
    <t>计划实施2户C级,3户D级，1户无房户的危房改造</t>
  </si>
  <si>
    <t>1.完成2户C级,3户D级，1户无房户的危房改造
2.改造后验收合格率达到100%
3.危房改造补助标准（C级平均7500元/户，D级、无房户平均35000元/户）
4.改造后入住率≥80%
5.改造后房屋保证安全期限:拆除重建≥30年；维修加固≥15年
6.受益人口满意度≥95%</t>
  </si>
  <si>
    <t>万州区武陵镇2022年农村危房改造项目</t>
  </si>
  <si>
    <t>计划实施1户D级危房改造</t>
  </si>
  <si>
    <t>1.完成1户D级危房改造
2.改造后验收合格率达到100%
3.危房改造补助标准（C级平均7500元/户，D级、无房户平均35000元/户）
4.改造后入住率≥80%
5.改造后房屋保证安全期限:拆除重建≥30年；维修加固≥15年
6.受益人口满意度≥95%</t>
  </si>
  <si>
    <t>万州区瀼渡镇2022年农村危房改造项目</t>
  </si>
  <si>
    <t>计划实施1户C级，3户无房户的危房改造</t>
  </si>
  <si>
    <t>1.完成1户C级，3户无房户的危房改造
2.改造后验收合格率达到100%
3.危房改造补助标准（C级平均7500元/户，D级、无房户平均35000元/户）
4.改造后入住率≥80%
5.改造后房屋保证安全期限:拆除重建≥30年；维修加固≥15年
6.受益人口满意度≥95%</t>
  </si>
  <si>
    <t>万州区天城街道2022年农村危房改造项目</t>
  </si>
  <si>
    <t>计划实施4户D级，2户无房户的危房改造</t>
  </si>
  <si>
    <t>1.完成4户D级，2户无房户的危房改造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</si>
  <si>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万州区熊家镇2022年农村危房改造项目</t>
  </si>
  <si>
    <t>计划实施1户C级,1户D级，1户无房户的危房改造</t>
  </si>
  <si>
    <t>1.完成1户C级,1户D级，1户无房户的危房改造
2.改造后验收合格率达到100%
3.危房改造补助标准（C级平均7500元/户，D级、无房户平均35000元/户）
4.改造后入住率≥80%
5.改造后房屋保证安全期限:拆除重建≥30年；维修加固≥15年
6.受益人口满意度≥95%</t>
  </si>
  <si>
    <t>万州区小周镇2022年农村危房改造项目</t>
  </si>
  <si>
    <t>万州区高梁镇2022年农村危房改造项目</t>
  </si>
  <si>
    <t>计划实施3户C级,1户D级，2户无房户的危房改造</t>
  </si>
  <si>
    <t>1.完成3户C级,1户D级，2户无房户的危房改造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</si>
  <si>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万州区李河镇2022年农村危房改造项目</t>
  </si>
  <si>
    <t>计划实施1户C级,2户D级，2户无房户的危房改造</t>
  </si>
  <si>
    <t>1.完成1户C级,2户D级，2户无房户的危房改造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</si>
  <si>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万州区分水镇2022年农村危房改造项目</t>
  </si>
  <si>
    <t>计划实施1户C级,16户D级危房改造</t>
  </si>
  <si>
    <t>1.完成1户C级,16户D级危房改造
2.改造后验收合格率达到100%
3.危房改造补助标准（C级平均7500元/户，D级、无房户平均35000元/户）
4.改造后入住率≥80%
5.改造后房屋保证安全期限:拆除重建≥30年；维修加固≥15年
6.受益人口满意度≥95%</t>
  </si>
  <si>
    <t>万州区孙家镇2022年农村危房改造项目</t>
  </si>
  <si>
    <t>万州区余家镇2022年农村危房改造项目</t>
  </si>
  <si>
    <t>计划实施1户C级,4户D级，4户无房户的危房改造</t>
  </si>
  <si>
    <t>1.完成1户C级,4户D级，4户无房户的危房改造
2.改造后验收合格率达到100%
3.危房改造补助标准（C级平均7500元/户，D级、无房户平均35000元/户）
4.改造后入住率≥80%
5.改造后房屋保证安全期限:拆除重建≥30年；维修加固≥15年
6.受益人口满意度≥95%</t>
  </si>
  <si>
    <t>万州区后山镇2022年农村危房改造项目</t>
  </si>
  <si>
    <t>计划实施6户D级，4户无房户的危房改造</t>
  </si>
  <si>
    <t>1.完成6户D级，4户无房户的危房改造
2.改造后验收合格率达到100%
3.危房改造补助标准（C级平均7500元/户，D级、无房户平均35000元/户）
4.改造后入住率≥80%
5.改造后房屋保证安全期限:拆除重建≥30年；维修加固≥15年
6.受益人口满意度≥95%</t>
  </si>
  <si>
    <t>万州区弹子镇2022年农村危房改造项目</t>
  </si>
  <si>
    <t>计划实施1户无房户的危房改造</t>
  </si>
  <si>
    <t>1.完成1户无房户的危房改造
2.改造后验收合格率达到100%
3.危房改造补助标准（C级平均7500元/户，D级、无房户平均35000元/户）
4.改造后入住率≥80%
5.改造后房屋保证安全期限:拆除重建≥30年；维修加固≥15年
6.受益人口满意度≥95%</t>
  </si>
  <si>
    <t>万州区长岭镇2022年农村危房改造项目</t>
  </si>
  <si>
    <t>计划实施2户D级危房改造</t>
  </si>
  <si>
    <t>1.完成2户D级危房改造
2.改造后验收合格率达到100%
3.危房改造补助标准（C级平均7500元/户，D级、无房户平均35000元/户）
4.改造后入住率≥80%
5.改造后房屋保证安全期限:拆除重建≥30年；维修加固≥15年
6.受益人口满意度≥95%</t>
  </si>
  <si>
    <t>万州区白羊镇2022年农村危房改造项目</t>
  </si>
  <si>
    <t>计划实施2户D级，6户无房户的危房改造</t>
  </si>
  <si>
    <t>1.完成2户D级，6户无房户的危房改造
2.改造后验收合格率达到100%
3.危房改造补助标准（C级平均7500元/户，D级、无房户平均35000元/户）
4.改造后入住率≥80%
5.改造后房屋保证安全期限:拆除重建≥30年；维修加固≥15年
6.受益人口满意度≥95%</t>
  </si>
  <si>
    <t>万州区龙驹镇2022年农村危房改造项目</t>
  </si>
  <si>
    <t>计划实施1户D级，3户无房户的危房改造</t>
  </si>
  <si>
    <t>1.完成1户D级，3户无房户的危房改造
2.改造后验收合格率达到100%
3.危房改造补助标准（C级平均7500元/户，D级、无房户平均35000元/户）
4.改造后入住率≥80%
5.改造后房屋保证安全期限:拆除重建≥30年；维修加固≥15年
6.受益人口满意度≥95%</t>
  </si>
  <si>
    <t>万州区走马镇2022年农村危房改造项目</t>
  </si>
  <si>
    <t>万州区罗田镇2022年农村危房改造项目</t>
  </si>
  <si>
    <t>计划实施4户D级危房改造</t>
  </si>
  <si>
    <t>1.完成4户D级危房改造
2.改造后验收合格率达到100%
3.危房改造补助标准（C级平均7500元/户，D级、无房户平均35000元/户）
4.改造后入住率≥80%
5.改造后房屋保证安全期限:拆除重建≥30年；维修加固≥15年
6.受益人口满意度≥95%</t>
  </si>
  <si>
    <t>万州区太龙镇2022年农村危房改造项目</t>
  </si>
  <si>
    <t>计划实施1户D级，2户无房户的危房改造</t>
  </si>
  <si>
    <t>1.完成1户D级，2户无房户的危房改造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</si>
  <si>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万州区长滩镇2022年农村危房改造项目</t>
  </si>
  <si>
    <t>计划实施8户D级危房改造</t>
  </si>
  <si>
    <t>1.完成8户D级危房改造
2.改造后验收合格率达到100%
3.危房改造补助标准（C级平均7500元/户，D级、无房户平均35000元/户）
4.改造后入住率≥80%
5.改造后房屋保证安全期限:拆除重建≥30年；维修加固≥15年
6.受益人口满意度≥95%</t>
  </si>
  <si>
    <t>万州区郭村镇2022年农村危房改造项目</t>
  </si>
  <si>
    <t>计划实施5户D级危房改造</t>
  </si>
  <si>
    <t>1.完成5户D级危房改造
2.改造后验收合格率达到100%
3.危房改造补助标准（C级平均7500元/户，D级、无房户平均35000元/户）
4.改造后入住率≥80%
5.改造后房屋保证安全期限:拆除重建≥30年；维修加固≥15年
6.受益人口满意度≥95%</t>
  </si>
  <si>
    <t>万州区柱山乡2022年农村危房改造项目</t>
  </si>
  <si>
    <t>万州区铁峰乡2022年农村危房改造项目</t>
  </si>
  <si>
    <t>万州区黄柏乡2022年农村危房改造项目</t>
  </si>
  <si>
    <t>计划实施1户C级,1户无房户的危房改造</t>
  </si>
  <si>
    <t>1.完成1户C级,1户无房户的危房改造
2.改造后验收合格率达到100%
3.危房改造补助标准（C级平均7500元/户，D级、无房户平均35000元/户）
4.改造后入住率≥80%
5.改造后房屋保证安全期限:拆除重建≥30年；维修加固≥15年
6.受益人口满意度≥95%</t>
  </si>
  <si>
    <t>万州区燕山乡2022年农村危房改造项目</t>
  </si>
  <si>
    <t>万州区梨树乡2022年农村危房改造项目</t>
  </si>
  <si>
    <t>万州区茨竹乡2022年农村危房改造项目</t>
  </si>
  <si>
    <t>计划实施2户D级，2户无房户的危房改造</t>
  </si>
  <si>
    <t>1.完成2户D级，2户无房户的危房改造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</si>
  <si>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万州区恒合土家族乡2022年农村危房改造项目</t>
  </si>
  <si>
    <t>恒合土家族乡</t>
  </si>
  <si>
    <t>计划实施3户C级,3户D级，2户无房户的危房改造</t>
  </si>
  <si>
    <t>1.完成3户C级,3户D级，2户无房户的危房改造
2.改造后验收合格率达到100%
3.危房改造补助标准（C级平均7500元/户，D级、无房户平均35000元/户）
4.改造后入住率≥80%
5.改造后房屋保证安全期限:拆除重建≥30年；维修加固≥15年
6.受益人口满意度≥95%</t>
  </si>
  <si>
    <t>万州区五桥街道2022年农村危房改造项目</t>
  </si>
  <si>
    <t>计划实施1户C级,1户D级危房改造</t>
  </si>
  <si>
    <t>1.完成1户C级,1户D级危房改造
2.改造后验收合格率达到100%
3.危房改造补助标准（C级平均7500元/户，D级、无房户平均35000元/户）
4.改造后入住率≥80%
5.改造后房屋保证安全期限:拆除重建≥30年；维修加固≥15年
6.受益人口满意度≥95%</t>
  </si>
  <si>
    <t>万州区太白街道2022年农村危房改造项目</t>
  </si>
  <si>
    <t>万州区钟鼓楼街道2022年农村危房改造项目</t>
  </si>
  <si>
    <t>计划实施4户D级，4户无房户的危房改造</t>
  </si>
  <si>
    <t>1.完成4户D级，4户无房户的危房改造
2.改造后验收合格率达到100%
3.危房改造补助标准（C级平均7500元/户，D级、无房户平均35000元/户）
4.改造后入住率≥80%
5.改造后房屋保证安全期限:拆除重建≥30年；维修加固≥15年
6.受益人口满意度≥95%</t>
  </si>
  <si>
    <t>万州区陈家坝街道2022年农村危房改造项目</t>
  </si>
  <si>
    <t>计划实施2户C级,1户D级，1户无房户的危房改造</t>
  </si>
  <si>
    <t>1.完成2户C级,1户D级，1户无房户的危房改造
2.改造后验收合格率达到100%
3.危房改造补助标准（C级平均7500元/户，D级、无房户平均35000元/户）
4.改造后入住率≥80%
5.改造后房屋保证安全期限:拆除重建≥30年；维修加固≥15年
6.受益人口满意度≥95%</t>
  </si>
  <si>
    <t>万州区甘宁镇高桥村2022年枳壳基地轨道运输项目</t>
  </si>
  <si>
    <t>甘宁镇高桥村3.4.5组</t>
  </si>
  <si>
    <t>安装果园轨道运输机10台，果园轨道4KM，（果园运输机额定装载质量： 300 kg；整机重量： 200 kg；果园轨道材料型号Q235（镀锌）；轨道壁厚： 2.5 mm。</t>
  </si>
  <si>
    <t>新建轨道运输线4公里；项目验收合格率100%；项目完成及时率100%；轨道运输线17.5万元/公里；受益脱贫户及监测对象人口数≥174人；受益易地搬迁贫困户分红人数≥24人；受益易地扶贫搬迁户土地流转人数≥24人；带动易地搬迁户就业人数≥10人；工程设计使用年限≥10年；受益人口满意度≥90%。</t>
  </si>
  <si>
    <t>区发展改革委</t>
  </si>
  <si>
    <t>万州区罗田镇2022年天生社区蔬菜基地配套设施建设项目</t>
  </si>
  <si>
    <t>罗田镇天生社区6组</t>
  </si>
  <si>
    <t>1.硬化产业路1.2公里，宽3.5米宽，厚0.2米；            
 2.新建排水沟1800米。</t>
  </si>
  <si>
    <t>硬化产业路≥1.2公里，新建排水沟≥1800米，项目验收合格率100%，项目完成及时率100%；带动增加务工群众年度收入≥8万元；带动区内务工群众就业人数≥8人；受益易地搬迁脱贫人口≥91人；带动易地搬迁脱贫人口就业≥3人；“以工代训”、实训等培训务工群众人数≥8人；工程设计使用年限≥5年；受益人口满意度≥90%；以工代赈工程参与群众满意度≥95%。</t>
  </si>
  <si>
    <t>万州区走马镇2022年易地扶贫搬迁基础设施配套项目</t>
  </si>
  <si>
    <t>走马镇走马社区2组</t>
  </si>
  <si>
    <t>建设长约150米，宽10米的人行梯道。</t>
  </si>
  <si>
    <t>新建宽10米的人行梯道150米，项目验收合格率100%；项目完成及时率100%；带动增加务工群众年度收入≥13.7万元；受益易地搬迁脱贫人口≥222人；带动区内务工群众就业人数≥15人；带动易地搬迁户就业人口≥5人；“以工代训”、实训等培训务工群众人数≥5人；工程设计使用年限≥5年；靓化场镇环境≥1500平方米；受益人口满意度≥95%，以工代赈工程参与群众满意度≥95%。</t>
  </si>
  <si>
    <t>万州区黄柏乡三坪村2022年熊冉蜜柚标准园基础设施配套建设</t>
  </si>
  <si>
    <t>黄柏乡三坪村6组</t>
  </si>
  <si>
    <t>1.新修及硬化耕作变道2.5km*2.5m*0.15m；
2.新修及硬化产业梯道3km*1.5m；
3.新修抗旱池6口，共230m³。</t>
  </si>
  <si>
    <t>修建耕作变道2.5km*2.5m*0.15m、产业梯道3km*1.5m、抗旱池6口共230m³。2022年建设完毕，建设成本控制在110万以内，验收合格率100%，项目完成及时率100%。带动易地扶贫搬迁户户均增收金额≥500元；带动增加务工群众年度收入≥11.1万元；群众参与率≥90%；带动区内务工群众就业人数≥12人；受益易地扶贫搬迁人数≥79人；带动易地搬迁户就业≥5人；带动易地搬迁户入股分红≥21户；“以工代训”、实训等培训务工群众人数≥10人；工程设计使用年限使大于等于10年；受益人口满意度≥90%；以工代赈工程参与群众满意度≥95%。</t>
  </si>
  <si>
    <t>万州区龙沙镇印合村2022年兴源农业产业联结通道硬化项目</t>
  </si>
  <si>
    <t>龙沙镇印合村4.5.6组</t>
  </si>
  <si>
    <t>硬化产业联结通道2.6公里，宽3.5米。</t>
  </si>
  <si>
    <t>硬化宽为3.5米的产业联结通道≥2.6公里，项目验收合格率100%，项目完成及时率100%；道路补助标准（50万元/公里）；带动周边25人就业，带动增加务工群众年度收入≥14万元；带动区内务工群众就业人数≥35人；受益易地搬迁脱贫人口≥6人；带动易地搬迁脱贫人口就业≥2人；带动易地搬迁户入股分红≥6人；“以工代训”、实训等培训务工群众人数≥25人；贫困地区居民出行平均缩短时间≥1小时；工程设计使用年限≥20年；受益人口满意度≥95%；以工代赈工程参与群众满意度≥98%</t>
  </si>
  <si>
    <t>重庆市万州区农业农村委员会（本级）</t>
  </si>
  <si>
    <t>万州区2021年山地高效型农业产业园项目（2022年续建）</t>
  </si>
  <si>
    <t>全区</t>
  </si>
  <si>
    <t>对2021年实施的103个山地高效型产业园发展的柑橘、小水果17804亩按先建后补规定进行二次补助</t>
  </si>
  <si>
    <t>发展山地高效型产业园发展的柑橘、小水果17804亩，经一年管护苗木高度达到1米以上。经两年管护苗木高度达到1.2米以上，苗木保存率达到90%以上。</t>
  </si>
  <si>
    <t>区农业农村委</t>
  </si>
  <si>
    <t>万州区2022年山地高效型（有机产业园）农业项目</t>
  </si>
  <si>
    <t>1.新建标准果园、茶园、花椒园、中药材基地；2.对建设区域实施全园深翻，平均每株施有机肥5公斤以上；3.对已栽苗木加强肥水管理，清除田间杂草</t>
  </si>
  <si>
    <t>1.新建标准柑橘园0.5万亩，伏淡季水果0.5万亩；中药材0.5万亩，茶叶0.35万亩，花椒园0.3万亩。
2.苗木定植3个月后成活率达90%以上， 苗木高度达到50厘米以上；
3.经一年管护苗木高度达到1米以上。经两年管护苗木高度达到1.2米以上，苗木保存率达到90%以上。</t>
  </si>
  <si>
    <t>万州区2022年农产品产地加工及冷藏库建设项目</t>
  </si>
  <si>
    <t>恒合乡、走马镇、溪口乡等20个乡镇</t>
  </si>
  <si>
    <t>预计新建或扩建20座冻库，20座初加工厂房，配套补助相应设施设备</t>
  </si>
  <si>
    <t>预计新建或扩建20座冻库，20座初加工厂房，配套补助相应设施设备，衔接产销中间环节，延长销售期3-4个月，进一步延伸产业链条，解决“产地最初一公里”问题</t>
  </si>
  <si>
    <t>重庆市万州区农业技术推广站</t>
  </si>
  <si>
    <t>万州区2022年粮油单产提升攻关“百千”示范行动项目</t>
  </si>
  <si>
    <t>渝财农〔2021〕134号  市级衔接资金</t>
  </si>
  <si>
    <t>全区粮食主产镇乡23个</t>
  </si>
  <si>
    <t>1.在全区粮油主产镇乡开展粮油单产提升攻关“百千”示范行动，全区创建示范片26个，其中，5个区级千亩片，21个镇级百亩片；2.开展主要粮油作物苗情监测；3.开展主要粮油作物新品种、新技术试验等。</t>
  </si>
  <si>
    <t>示范片作物产量同比（上年统计定案数据）增产10%以上。</t>
  </si>
  <si>
    <t>万州区2022年大豆玉米带状复合种植示范推广项目</t>
  </si>
  <si>
    <t>分水、罗田等</t>
  </si>
  <si>
    <t>1.建立大豆玉米带状复合种植示范片6500亩；2.建立大豆-幼龄果园间套种试验示范片200亩；3.开展大豆玉米带状复合种植新品种、新机具试验等。</t>
  </si>
  <si>
    <t>“大豆玉米带状复合种植”，玉米产量与单作相当，增收一季大豆；大豆幼龄果园间套种增收一季大豆，两种模式大豆平均亩产100公斤以上。</t>
  </si>
  <si>
    <t>重庆市万州区多种经营技术推广站</t>
  </si>
  <si>
    <t>万州区2022年蔬菜基地巩固拓展项目</t>
  </si>
  <si>
    <t>相关项目业主</t>
  </si>
  <si>
    <t>一是提档升级老蔬菜基地500亩，支持环节：基地道路、排灌、大棚等基础设施、设备改造升级。二是新建标准化蔬菜基地300亩，支持环节：1.园区内土地整治、耕作道路等基础设施建设；2.园区内排灌系统、园艺设施、轻简化栽培等设施设备建设。</t>
  </si>
  <si>
    <t>项目建成后，提档升级老蔬菜基地500亩，新建蔬菜基地300亩，带动90户农户增收。</t>
  </si>
  <si>
    <t>万州区2022年“三峡天丛”公用品牌推介活动</t>
  </si>
  <si>
    <t>万州区城区、重庆市南坪会展中心、浙江省杭州市G20会场等</t>
  </si>
  <si>
    <t>1.在万州城区开展1次“三峡天丛”公用品牌宣传推介，主要包含展馆搭建、地产茗茶展示展销，茶艺表演等；
2.组织万州茶企参加重庆市第五届斗茶大赛暨第十六届中国（重庆）国际茶产业博览会；
3.组织万州茶企参加第五届中国国际茶叶博览会；                                               
4.打造重庆市茶叶展示展销平台之“三峡天丛”主馆。</t>
  </si>
  <si>
    <t>1.成功在万州城区开展“三峡天丛”公用品牌推介活动1次；
2.组织茶企参加参加重庆市第五届斗茶大赛暨第十六届中国（重庆）国际茶产业博览会1次；
3.组织万州茶企参加第五届中国国际茶叶博览会1次；
4.重庆市茶叶展示展销平台之“三峡天丛”主馆入驻茶叶企业11家，上线茶产品50件；
5.完成订单交易2笔，实现交易额500万元。</t>
  </si>
  <si>
    <t>万州区茨竹乡2022年花椒种植配套设施建设项目</t>
  </si>
  <si>
    <t>茨竹乡前堰村5组</t>
  </si>
  <si>
    <t>1、新建茨竹乡前堰村花椒基地2米宽产业便道3.69公里；2、新建茨竹乡前堰村花椒基地1米宽产业便道3.41公里；3、新建50立方米灌溉池4口等基础设施。</t>
  </si>
  <si>
    <t>项目建成后，带动前堰村5组发展花椒产业500亩，通过土地流转和提供就业岗位，带动前堰村5组41户村民户均年收入增加2000元</t>
  </si>
  <si>
    <t>万州区2022年蔬菜绿色发展技术示范推广项目</t>
  </si>
  <si>
    <t>相关蔬菜种植基地</t>
  </si>
  <si>
    <t>1.高山蔬菜品种结构调整示范。建设规模200亩，以罗田、茨竹、白土等区域为主，开展茄果类、瓜类、豆类等精细品种的种植示范推广。
2.新品种、新技术、新模式集中示范。一是茄果类、瓜类、甘蓝类等优良抗病新品种引进示范推广；二是开展菌菜轮作、菜地深翻耕、施用土壤改良剂等综合技术研究，解决蔬菜基地连作障碍问题；三是漂浮育苗、穴盘育苗、嫁接育苗、双色膜覆盖、水肥一体化等轻简化栽培技术示范与推广；四是蔬菜病虫害绿色综合防控技术，以杀虫灯、粘虫板等物理防控措施为主。
3.开展蔬菜生产技术指导与服务、考察学习、技术交流及安全生产宣传等。
4.修订并印发蔬菜标准化生产技术规程。</t>
  </si>
  <si>
    <t>开展高山蔬菜品种结构调整种植示范200亩；引进新品种3个以上；开展技术研究与示范推广，不低于3项。带动50户农户增收。</t>
  </si>
  <si>
    <t>万州区2022年烟叶产业发展烤房项目</t>
  </si>
  <si>
    <t>万州区茨竹乡社区、盛家村、马家村；普子乡七曜村；罗田镇六合村；恒合乡玉都村、箱子村；走马镇谷雨村。</t>
  </si>
  <si>
    <t xml:space="preserve">2022年全区发展种植烤烟1.4万亩，其中新增种植面积为0.4万亩，为满足新增烤烟生产需要，全区新建烟叶烘烤设施200座，其中茨竹乡60座，普子乡60座，罗田镇40座，恒合乡20座，走马镇20座。建设资金主体部分由区烟草公司自筹，不足部分由区财政按2.5万元/座的标准定额补贴。由重庆市万州区辉永种养殖股份合作社作为项目实施主体，按照先建后补、定额补贴、以工代赈的方式实施。由区烟草公司负责制定项目整体实施方案，整体设计及预算并推进实施。项目完成后，区农委相关部门参与区烟草公司组织的县级验收。
</t>
  </si>
  <si>
    <t>满足全区新增烤烟0.4万亩烘烤需要，提升万州烟叶产业持续发展动力。增加产值1440万元。增加特产税319万元。以工代赈的方式实施。</t>
  </si>
  <si>
    <t>万州区白羊镇公平村2022年扶持壮大村级集体经济项目</t>
  </si>
  <si>
    <t>白羊镇公平村</t>
  </si>
  <si>
    <t>中央财政资金以奖代补支持白羊镇公平村股份经济合作联合社用于新建50吨柠檬冻库1个、60吨气调库1个。完善基础设施、机组、库板及水电系统等。</t>
  </si>
  <si>
    <t>每年将气调库出租给柠檬收购商收取租赁费用4万元；带动建卡贫困户 71户206人稳定脱贫致富；解决农村劳动力就地就近务工400人次；示范带动周边村组300余农户按统一的技术标准种植和管护柠檬。</t>
  </si>
  <si>
    <t>万州区新乡镇龙泉村2022年扶持壮大村级集体经济项目</t>
  </si>
  <si>
    <t>新乡镇龙泉村</t>
  </si>
  <si>
    <t>中央财政资金以奖代补支持新乡镇龙泉村股份经济合作联合社资金入股新乡镇养老服务中心。</t>
  </si>
  <si>
    <t>合股联营10年，实现村集体每年固定分红3万元，收益率达到6%。</t>
  </si>
  <si>
    <t>万州区分水镇双城村2022年扶持壮大村级集体经济项目</t>
  </si>
  <si>
    <t>分水镇双城村6组</t>
  </si>
  <si>
    <t>中央财政资金以奖代补给分水镇双城村股份经济合作联合社，由村股份经济合作联合社自主经营，改建150亩李子园。1.有机肥改土；2.补植晚熟青脆李苗木；3.2022年和2023年两年后期管护费用。</t>
  </si>
  <si>
    <t>果园2022年-2024年无经营收益，2025年集体经济组织年收益率达到6%以上。解决农村劳动力就地就近务工200人次。</t>
  </si>
  <si>
    <t>万州区甘宁镇烟坡村2022年扶持壮大村级集体经济项目</t>
  </si>
  <si>
    <t>新田镇金山社区</t>
  </si>
  <si>
    <t>中央财政资金以奖代补支持甘宁镇烟坡村集体与国有企业三峡农业集团公司合股联营建设微生物饲料加工中心，签订10年合作协议，村集体不参与经营管理，每年保底分红3万元，到期还本。</t>
  </si>
  <si>
    <t>国有企业对村集体每年保底分红3万元以上。</t>
  </si>
  <si>
    <t>万州区甘宁镇冠丰村2022年扶持壮大村级集体经济项目</t>
  </si>
  <si>
    <t>甘宁镇冠丰村</t>
  </si>
  <si>
    <t>中央财政资金以奖代补支持甘宁镇冠丰村股份经济合作联合社与重庆市万州区甘宁水稻农机合作社合股联营开展稻鱼综合种养农旅融合提升项目。</t>
  </si>
  <si>
    <t>合作社对村集体每年保底分红3万元以上。</t>
  </si>
  <si>
    <t>万州区郭村镇双福村2022年扶持壮大村级集体经济项目</t>
  </si>
  <si>
    <t>郭村镇双福村3组、4组</t>
  </si>
  <si>
    <t>中央财政资金以奖代补支持郭村镇双福村股份经济合作联合社新建中药材基地80亩，种植黄精，石菖蒲，玄胡等中药材。</t>
  </si>
  <si>
    <t>本项目土地流转带动67户以及带动本村38巩固脱贫户种植黄精等中药材，巩固脱贫增收和就业，增加村集体年均收入3万元以上。</t>
  </si>
  <si>
    <t>万州区李河镇天地村2022年扶持壮大村级集体经济项目</t>
  </si>
  <si>
    <t>李河镇天地村6、8组</t>
  </si>
  <si>
    <t>中央财政资金以奖代补支持李河镇天地村股份经济合作联合社新建中药材种植园50亩。具体：1.流转土地，实施土地整治（深翻耕、开厢、施底肥）。2.购优质品种三叶青种苗。购置灌溉水管、遮阳网、铁丝、钢管等基础设施。3.开展肥水管理，清除田间杂草。</t>
  </si>
  <si>
    <t>2022年-2024年无经营收益，预计村集体投资年均纯利润3万元以上；项目惠及农户及脱贫户；同时带动群众增加土地流转、本地务工就业增收。</t>
  </si>
  <si>
    <t>万州区龙驹镇灯台村2022年扶持壮大村级集体经济项目</t>
  </si>
  <si>
    <t>龙驹镇灯台村5组</t>
  </si>
  <si>
    <t>中央财政资金以奖代补支持龙驹镇灯台村股份经济合作联合社。由村集体将全部资金投资入股到重庆市万州区智富森华农业专业合作社合股联营，签定10年合作协议，主要用于食用菌基地规范基础设施建设。</t>
  </si>
  <si>
    <t>重庆市万州区智富森华农业专业合作社合股联营合作社提供有效担保，保证50万元保本增值，给村集体每年固定分红3万元。带动当地农户（脱贫户）承包地经营权出租和就业务工增收。</t>
  </si>
  <si>
    <t>万州区龙沙镇马岩村2022年扶持壮大村级集体经济项目</t>
  </si>
  <si>
    <t>中央财政资金以奖代补支持龙沙镇马岩村集体与国有企业三峡农业集团公司合股联营建设微生物饲料加工中心，签订10年合作协议，村集体不参与经营管理，每年保底分红3万元，到期还本。</t>
  </si>
  <si>
    <t>万州区龙沙镇黄金村2022年扶持壮大村级集体经济项目</t>
  </si>
  <si>
    <t>龙沙镇黄金村便民服务中心</t>
  </si>
  <si>
    <t>中央财政资金以奖代补支持龙沙镇黄金村股份经济合作联合社组建农机社会化服务队伍。1.购置全喂入联合收割机1台。2.新建简易农机车库及管理用房200m2。3.开展技术培训。</t>
  </si>
  <si>
    <t>预计年可实现服务收入7.7万元，扣除设备折旧、管理等成本，年收益率达到6%以上，为农户提供全程机械作业、农资统购、培训咨询等“一站式”服务，项目建设和运营可吸纳贫困农户就业和务工，预计受益人口200人，其中贫困人口20人。</t>
  </si>
  <si>
    <t>万州区罗田镇阳河村2022年扶持壮大村级集体经济项目</t>
  </si>
  <si>
    <t>罗田镇阳河村</t>
  </si>
  <si>
    <t>中央财政资金以奖代补支持阳河村集体经济组织入股重庆万味之州生态农业发展有限公司资金50万元合股联营用于宣传包装、后期销售特色农产品。</t>
  </si>
  <si>
    <t>合股联营10年，实现村集体每年固定分红3万元，收益率6%。</t>
  </si>
  <si>
    <t>万州区普子乡虎头村2022年扶持壮大村级集体经济项目</t>
  </si>
  <si>
    <t>普子乡虎头村</t>
  </si>
  <si>
    <t>中央财政资金以奖代补支持虎头村集体经济组织入股重庆市黄牛凼畜禽养殖家庭农场资金50万元合股联营用于养殖肉牛。</t>
  </si>
  <si>
    <t>万州区沙河街道安乐村2022年扶持壮大村级集体经济项目</t>
  </si>
  <si>
    <t>沙河街道安乐村2组</t>
  </si>
  <si>
    <t>中央财政资金以奖代补支持沙河街道安乐村股份经济合作联合社将闲置房屋修缮后出租给业主经营。拆除土建原有办公用房380平方米，改建砖混结构经营用房380平方米，场坪硬化1285平方米。</t>
  </si>
  <si>
    <t>房屋修缮完成后公开出租，已有业主签订意向性协议， 年租金6.5万元。带动村民5人以上务工。</t>
  </si>
  <si>
    <t>万州区孙家镇天宝村2022年扶持壮大村级集体经济项目</t>
  </si>
  <si>
    <t>孙家镇天宝村</t>
  </si>
  <si>
    <t>中央财政资金以奖代补支持孙家镇天宝村股份经济合作联合社与重庆盈欣农业开发有限公司合股联营，资金用于购置茶叶加工设备一套。</t>
  </si>
  <si>
    <t>项目建成后，双方约定每年不低于3万元的固定分红。同时可以通过用工等方式带动辖区群众增加收入，促进乡村振兴。</t>
  </si>
  <si>
    <t>万州区太安镇柏弯村2022年扶持壮大村级集体经济项目</t>
  </si>
  <si>
    <t>太安镇柏弯村3组</t>
  </si>
  <si>
    <t>中央财政资金以奖代补支持太安镇柏弯村股份经济合作联合社新建光伏发电站1个，装机容量95千瓦。年发电量大约76000度-95000度电。</t>
  </si>
  <si>
    <t>带动柏弯村经济发展，提高农民收入，预计建成投产后集体经济年收入增加3万元以上。</t>
  </si>
  <si>
    <t>万州区太白街道万二村2022年扶持壮大村级集体经济项目</t>
  </si>
  <si>
    <t>太白街道万二村</t>
  </si>
  <si>
    <t>中央财政资金以奖代补支持万二村集体经济组织与重庆市万州区鸿鸣套装门厂合股联营，发展套装门生产。套装门厂老板提供个人房产抵押。</t>
  </si>
  <si>
    <t>每年按年收益分红，分红保底不低于入股金额6%，首期五年。</t>
  </si>
  <si>
    <t>万州区天城街道老岩村2022年扶持壮大村级集体经济项目</t>
  </si>
  <si>
    <t>天城街道老岩村2组</t>
  </si>
  <si>
    <t>中央财政资金以奖代补支持天城街道老岩村股份经济合作联合社利用原权属村集体经济组织闲置废弃房（红星小学）改建1个民宿点。1、新建化粪池，排污管；2、原建筑整修；3、室内装修；4、院坝绿化建设。</t>
  </si>
  <si>
    <t>建成后项目固定资产属村集体所有，由老岩村集体经济组织出租给经营主体发展乡村旅游，实现村集体经济组织每年租赁费3万元以上。解决农民工就近务工，固定就业5人。</t>
  </si>
  <si>
    <t>万州区武陵镇长榜村2022年扶持壮大村级集体经济项目</t>
  </si>
  <si>
    <t>武陵镇长塝村</t>
  </si>
  <si>
    <t>中央财政资金以奖代补支持武陵镇长榜村股份经济合作联合社投资与重庆市立军祥桥红心蜜柚专业合作社合股联营，补助资金用于进行品种改良。</t>
  </si>
  <si>
    <t>万州区熊家镇红星村2022年扶持壮大村级集体经济项目</t>
  </si>
  <si>
    <t>熊家镇红星村1组</t>
  </si>
  <si>
    <t>中央财政资金以奖代补支持熊家镇红星村股份经济合作联合社，由红星村股份经济合作联合社自主经营，依托500亩樱桃产业城周休闲采摘，新建樱桃交易园1000㎡，配套设施设备（卫生间、监控、管理系统、门亭、围墙、花池绿化等）。</t>
  </si>
  <si>
    <t>预计每年收取停车费3万元以上，带动产业园区150户农户产业增收。</t>
  </si>
  <si>
    <t>万州区余家镇万安村2022年扶持壮大村级集体经济项目</t>
  </si>
  <si>
    <t>余家镇万安村5组</t>
  </si>
  <si>
    <t>中央财政资金以奖代补支持余家镇万安村股份经济合作联合社新建一个400平方的花椒烘干房及购买设备设施。发展建设花椒烘烤房一座，购买烘干设备2套。</t>
  </si>
  <si>
    <t>年收入将达到3万元以上，村集体经济组织以财政补助资金50万元投入花椒产业项目，村集体负责产业项目的经营管理，独立核算，自负盈亏。</t>
  </si>
  <si>
    <t>万州区长岭镇青石社区2022年扶持壮大村级集体经济项目</t>
  </si>
  <si>
    <t>长岭镇青石社区1组</t>
  </si>
  <si>
    <t>中央财政资金以奖代补支持长岭镇青石社区股份经济合作联合社新建80亩集体生态茶园，种植40万株茶苗，修建硬化1米宽的园内采摘便道1500米，3.5米宽泥结石产业便道300米，五年管护及肥料、农药。</t>
  </si>
  <si>
    <t>3年试采摘，5年后丰产，预计亩产300斤鲜叶，能实现5万元/年的纯收入。能长期带动10—15人在园区务工获得务工收入，季节性带动30-50人临时务工，流转土地农民每年获得土地保底分红，村集体经济组织成员能获得收益。</t>
  </si>
  <si>
    <t>万州区长坪乡中心村2022年扶持壮大村级集体经济项目</t>
  </si>
  <si>
    <t>长坪乡中兴村</t>
  </si>
  <si>
    <t>中央财政资金以奖代补支持长坪乡中心村股份经济合作联合社与重庆市长新泰农业开发有限公司合股联营，共同建设中药材佛手加工项目。</t>
  </si>
  <si>
    <t>万州区高峰街道洪安村、吟水村2022年农村供水保障项目</t>
  </si>
  <si>
    <t>渝财农〔2021〕137号市级衔接资金（农村供水保障）</t>
  </si>
  <si>
    <t xml:space="preserve">洪安村供水工程净水厂拆除原损坏重力式无阀滤池重建，采用C30钢筋砼结构，并新建C15砼挡土墙；恢复原围墙，更换改造配水主管，设闸阀井。扁寨子供水工程净水厂新建清水池一座。增设管道泵一台及电缆等设备，增设常规检测设备。
</t>
  </si>
  <si>
    <t>项目受益人口7043人，项目验收合格率（100%），项目完成及时率（100%），预计吸纳10名当地劳动力务工，发放劳务报酬7.28万元，受益人口满意度≥90%，以工代赈工程参与群众满意度≥95%</t>
  </si>
  <si>
    <t>区水利局</t>
  </si>
  <si>
    <t>2130335-农村人畜饮水</t>
  </si>
  <si>
    <t>万州区甘宁镇桐坪村2022年农村供水保障项目</t>
  </si>
  <si>
    <t>厂区新建絮凝反应沉淀池，更换无阀滤池管道，厂区空地硬化；增设不锈钢栏杆，重建加药池，拆除围墙，新建围墙。配水管网主管更换，改造DN108*4mm 镀锌钢管，并增设排气阀、泄水阀、减压阀及阀井。</t>
  </si>
  <si>
    <t>项目受益人口2106人，项目验收合格率（100%），项目完成及时率（100%），预计吸纳12名当地劳动力务工，发放劳务报酬8.34万元，受益人口满意度≥90%，以工代赈工程参与群众满意度≥95%</t>
  </si>
  <si>
    <t>万州区后山镇2022年农村供水保障工程</t>
  </si>
  <si>
    <t>沐河村大坪梁供水改建工程主要建设内容：修建拦河取水坝，安装无缝钢管，整治大坪梁水厂。
天元村天元寨供水改建工程主要建设内容：整治天元寨水厂</t>
  </si>
  <si>
    <t>项目受益人口3000人，项目验收合格率（100%），项目完成及时率（100%），预计吸纳7名当地劳动力务工，发放劳务报酬12.41万元，受益人口满意度≥90%，以工代赈工程参与群众满意度≥95%</t>
  </si>
  <si>
    <t>万州区长坪乡弹子村2022年供水保障项目</t>
  </si>
  <si>
    <t>1.取水工程：新建抽水泵房，安装多级离心泵，安装抽水管道；
2.水厂工程：修建厂区工程，包含：一体化水处理设备基础；修建管理房和加氯加药间各一间，修建清水池一座；厂区地坪、排水和厂区围墙等；
3.配水工程：安装配水管道。</t>
  </si>
  <si>
    <t>项目受益人口1070人，项目验收合格率（100%），项目完成及时率（100%），预计吸纳9名当地劳动力务工，发放劳务报酬12.16万元，受益人口满意度≥90%，以工代赈工程参与群众满意度≥95%</t>
  </si>
  <si>
    <t>万州区太安镇2022年农村供水保障项目（古堰村、法隆村、红丰村、柏弯村）</t>
  </si>
  <si>
    <t xml:space="preserve">本次设计涉及柏湾村、法隆村、古堰村、红丰村共4个村，设计内容包括：柏湾村：新建管道、新建取水池、新建提水泵站、新建蓄水池；法隆村：新建法隆村红通沟一体化水厂及监控设备、施工便道；古堰村：新建取水池、新建蓄水池、安装管道；红丰村：新建拦水坝、沉砂池、安装管道。
</t>
  </si>
  <si>
    <t>项目受益人口6742人，项目验收合格率（100%），项目完成及时率（100%），预计吸纳14名当地劳动力务工，发放劳务报酬21.59万元，受益人口满意度≥90%，以工代赈工程参与群众满意度≥95%</t>
  </si>
  <si>
    <t>万州区太安镇凤凰社区雷达站2022年农村供水保障工程</t>
  </si>
  <si>
    <t>凤凰社区改扩建供水工程1处，建设内容：（1）原大门处管理房及蓄水池处新建蓄水池，并覆土绿化；（2）设置一体化净水处理设施一套；（3）C20埋石砼挡墙；（4）拆除原有报废房屋；（5）购置水泵及水厂新建加药房。</t>
  </si>
  <si>
    <t>项目受益人口7000人，项目验收合格率（100%），项目完成及时率（100%），受益人口满意度≥90%</t>
  </si>
  <si>
    <t>万州区溪口乡2022年农村供水保障项目</t>
  </si>
  <si>
    <t>九树村转转包集中供水工程：1、新建集水井；2、新建输水管道；3、新建滤池、清水池；4、新建配水管网。
玉竹村上坝供水工程：1、新建输水管道；2、新建一体化水处理厂；3、新建配水管网。</t>
  </si>
  <si>
    <t>项目受益人口489人，项目验收合格率（100%），项目完成及时率（100%），预计吸纳11名当地劳动力务工，发放劳务报酬15.08万元，受益人口满意度≥90%，以工代赈工程参与群众满意度≥95%</t>
  </si>
  <si>
    <t>万州区罗田镇2022年农村供水保障工程</t>
  </si>
  <si>
    <t>一、小寨供水工程，建设内容如下：1、取水工程：采用槽型集水井集水；2、厂区工程：原100m3蓄水池改造为慢滤池、增加无动力消毒设备1套，厂区采用钢丝隔离网保护；3、配水工程：更换管道。
二、大梁上供水工程，建设内容如下：1、厂区工程：拆除管理房、围墙拆除、新建100m3/d一体化设备、清水池内壁凿毛挂钢丝网防渗砂浆抹面、厂区地面铺设透水砖、厂区空地绿化、厂区围墙，滤池，清水池刷漆、滤池、清水池阀门井拆除重建。</t>
  </si>
  <si>
    <t>项目受益人口1270人，项目验收合格率（100%），项目完成及时率（100%），预计吸纳5名当地劳动力务工，发放劳务报酬6.62万元，受益人口满意度≥90%，以工代赈工程参与群众满意度≥95%</t>
  </si>
  <si>
    <t>万州区李河镇2022年农村供水保障项目</t>
  </si>
  <si>
    <t xml:space="preserve"> 骑龙村蒋家榜供水改造工程主要建设内容：改建蒋家榜水厂，更换配水主管道。
 洞沟村供水改造工程主要建设内容：更换配水管网。
李河镇高集供水站供水工程主要建设内容：修建拦河取水坝，安装引水管道。</t>
  </si>
  <si>
    <t>项目受益人口10150人，项目验收合格率（100%），项目完成及时率（100%），预计吸纳10名当地劳动力务工，发放劳务报酬10.31万元，受益人口满意度≥90%，以工代赈工程参与群众满意度≥95%</t>
  </si>
  <si>
    <t>万州区熊家镇2022年农村供水保障项目</t>
  </si>
  <si>
    <t>燕子村鸡冠石供水工程主要建设内容有：更换引水管道；厂区更换闸阀；更换配水主管。
燕子村花岩供水工程主要建设内容有：取水池恢复，更换引水管道。
燕子村崔炳文供水工程主要建设内容有：厂区更换闸阀，并更换滤池滤料及滤板。
燕子村大槽供水工程主要建设内容有：水池整治。
古城村：安装管道，安装分水器。
庄子村磨子湾供水工程主要建设内容有：取水口拦河坝恢复。更换取水口至已成净水厂处引水管道；新铺设已成净水厂至新建超滤净水厂处引水管道。已成净水厂厂区整治。新建超滤净水厂一座，新建超滤水厂新铺设配水主管与原已成配水管网相连。</t>
  </si>
  <si>
    <t>项目受益人口5820人，项目验收合格率（100%），项目完成及时率（100%），预计吸纳15名当地劳动力务工，发放劳务报酬16.15万元，受益人口满意度≥90%，以工代赈工程参与群众满意度≥95%</t>
  </si>
  <si>
    <t>万州区高峰街道2022年农村饮水工程运行管护经费</t>
  </si>
  <si>
    <t>水源保护以及取水、制水设施设备及输配水主管网等主体工程维修和改造等</t>
  </si>
  <si>
    <t>维护农村饮水设施数量（≥1个）；项目（工程）完成及时率（≥100%）；受益人口（≥7514人），其中脱贫人口和监测对象人数（≥397人）；工程维护后使用年限（≥1年）；受益人口满意度（≥90%）。</t>
  </si>
  <si>
    <t>万州区甘宁镇2022年农村饮水工程运行管护经费</t>
  </si>
  <si>
    <t>维护农村饮水设施数量（≥14个）；项目（工程）完成及时率（≥100%）；受益人口（≥38750人），其中脱贫人口和监测对象人数（≥1216人）；工程维护后使用年限（≥1年）；受益人口满意度（≥90%）。</t>
  </si>
  <si>
    <t>万州区龙沙镇2022年农村饮水工程运行管护经费</t>
  </si>
  <si>
    <t>改善饮水设施数量≥20处，受益人口20000人，其中脱贫人口和监测对象人数1000人</t>
  </si>
  <si>
    <t>万州区响水镇2022年农村饮水工程运行管护经费</t>
  </si>
  <si>
    <t>维护农村饮水设施数量（≥1个）；项目（工程）完成及时率（≥100%）；受益人口≥3695人工程维护后使用年限（≥1年）；受益人口满意度（≥90%）</t>
  </si>
  <si>
    <t>万州区武陵镇2022年农村饮水工程运行管护经费</t>
  </si>
  <si>
    <t>维护农村饮水设施数量（≥22个）；项目（工程）完成及时率（≥100%）；受益人口（≥28100人），其中脱贫人口和监测对象人数（≥1851人）；工程维护后使用年限（≥1年）；受益人口满意度（≥95%）</t>
  </si>
  <si>
    <t>万州区瀼渡镇2022年农村饮水工程运行管护经费</t>
  </si>
  <si>
    <t>维护农村饮水设施数量（≥1个）；项目（工程）完成及时率（≥100%）；工程维护后使用年限（≥1年）；受益人口满意度（≥90%）</t>
  </si>
  <si>
    <t>万州区天城街道2022年农村饮水工程运行管护经费</t>
  </si>
  <si>
    <t>维护农村饮水工程处数≥14处；完成及时率100%；受益人口≥19538人；工程维护后使用年限≥1年；受益人口满意度≥90%</t>
  </si>
  <si>
    <t>万州区熊家镇2022年农村饮水工程运行管护经费</t>
  </si>
  <si>
    <t>维护农村饮水设施数量（≥5个）；项目（工程）完成及时率（≥100%）；受益人口（≥9645人），其中脱贫人口和监测对象人数（≥1694人）；工程维护后使用年限（≥1年）；受益人口满意度（≥100%）</t>
  </si>
  <si>
    <t>万州区小周镇2022年农村饮水工程运行管护经费</t>
  </si>
  <si>
    <t>改善饮水设施数量（≥4个）；项目（工程）完成及时率（≥100%）；受益人口（≥1100人），其中脱贫人口和监测对象人数（≥36人）；受益人口满意度（≥90%）</t>
  </si>
  <si>
    <t>万州区高梁镇2022年农村饮水工程运行管护经费</t>
  </si>
  <si>
    <t>新建或改善饮水设施数量（≥26个）；项目（工程）完成及时率（≥100%）；受益人口（≥48817人），其中脱贫人口和监测对象人数（≥2805人）；受益人口满意度（≥100%）</t>
  </si>
  <si>
    <t>万州区长岭镇2022年农村饮水工程运行管护经费</t>
  </si>
  <si>
    <t>维护农村饮水工程处数≥8处；完成及时率100%；工程维护后使用年限≥1年；受益人口满意度≥90%</t>
  </si>
  <si>
    <t>重庆市万州区林木种子站</t>
  </si>
  <si>
    <t>万州区2022年国家木姜子良种基地年度作业项目</t>
  </si>
  <si>
    <t>万州区新田镇西村、义和村，茨竹乡外梁村</t>
  </si>
  <si>
    <t>1、新建木姜子无性系测定林15亩，新建无患子种质资源库11亩，改建木姜子实生种子园50亩、无性系种子园40亩；2、续建木姜子种子园210亩，子代测定林115.5亩、采穗圃40.5亩，繁育圃39亩；3、基础设施建设；4、生产物资采购。</t>
  </si>
  <si>
    <t>1、木姜子产量达到500公斤。
2、收集木姜子种质资源 20 份，无患子种质资源 10 份，育种资源保存 率达到 90%以上；                                                                                            3、基地设施设备完好率达到95%。
4、年度作业设计建设内容完成合格率95%。</t>
  </si>
  <si>
    <t>区林业局</t>
  </si>
  <si>
    <t>重庆市万州区国有铁峰山林场</t>
  </si>
  <si>
    <t>万州区2022年国有铁峰山林区森林消防能力建设项目</t>
  </si>
  <si>
    <t>渝财农〔2021〕135号  市级衔接资金（欠发达国有林场巩固提升）</t>
  </si>
  <si>
    <t>万州区国有铁峰山林场内</t>
  </si>
  <si>
    <t xml:space="preserve"> 新建提水泵站2处、蓄水池2座、森林消防管网4公里。</t>
  </si>
  <si>
    <t>在大垭口管护站、铁峰山管护站新新建提水泵站2处、蓄水池2座250m³、森林消防管网4公里。</t>
  </si>
  <si>
    <t>重庆市万州区国有龙驹林场</t>
  </si>
  <si>
    <t>万州区2022年国有龙驹林场凤仪管护站基础设施建设项目</t>
  </si>
  <si>
    <t>渝财农〔2021〕135号  中央衔接资金（欠发达国有林场巩固提升）</t>
  </si>
  <si>
    <t>万州区国有龙驹林场凤仪管护站</t>
  </si>
  <si>
    <t>修建挡墙40立方米、护坡250平方米、护栏20米，进行隐患整改；修建疏散场地800平方米；新建林区巡护步道1000米。</t>
  </si>
  <si>
    <t>重庆市万州区国有新田林场</t>
  </si>
  <si>
    <t>万州区2022年国有新田林场管护站附属工程维护项目</t>
  </si>
  <si>
    <t>万州区国有新田林场各管护站</t>
  </si>
  <si>
    <t>包括地面硬化400㎡，人行步道建设800m，安全栏杆建设230m，堡坎维修45m³，消防水池（含职工安全饮水）改造2处，污水沟整治131m，大门院墙改造1处，化粪池整治1处，卫生间改造4个，维修检查哨卡1处等</t>
  </si>
  <si>
    <t>完成管护站附属工程维护，改善林区生产生活条件。</t>
  </si>
  <si>
    <t>重庆市万州区国有分水林场</t>
  </si>
  <si>
    <t>万州区2022年国有分水林场林区消防水池建设项目</t>
  </si>
  <si>
    <t>万州区国有分水林场虾蟆石管护站、千口岩管护站</t>
  </si>
  <si>
    <t>万州区国有分水林场千口岩管护站、虾蟆石管护站修建消防水池约500立方米、消防水池周边修建人行步道120米、消防水池周边修建安全护栏200米。</t>
  </si>
  <si>
    <t>完成两口消防水池的建设（容量500立方米）、消防水池周边120米人行步道建设、水池周边200米安全护栏的建设并投入使用，提高林火扑救能力，保护森林资源安全。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</si>
</sst>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6">
    <font>
      <sz val="11"/>
      <color theme="1"/>
      <name val="宋体"/>
      <charset val="134"/>
      <scheme val="minor"/>
    </font>
    <font>
      <sz val="10"/>
      <name val="宋体"/>
      <charset val="134"/>
      <scheme val="minor"/>
    </font>
    <font>
      <b/>
      <sz val="10"/>
      <name val="宋体"/>
      <charset val="134"/>
      <scheme val="minor"/>
    </font>
    <font>
      <b/>
      <sz val="18"/>
      <name val="宋体"/>
      <charset val="134"/>
      <scheme val="minor"/>
    </font>
    <font>
      <sz val="10"/>
      <name val="宋体"/>
      <charset val="0"/>
    </font>
    <font>
      <sz val="12"/>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0"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9" applyNumberFormat="0" applyFont="0" applyAlignment="0" applyProtection="0">
      <alignment vertical="center"/>
    </xf>
    <xf numFmtId="0" fontId="9" fillId="8"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11" applyNumberFormat="0" applyFill="0" applyAlignment="0" applyProtection="0">
      <alignment vertical="center"/>
    </xf>
    <xf numFmtId="0" fontId="21" fillId="0" borderId="11" applyNumberFormat="0" applyFill="0" applyAlignment="0" applyProtection="0">
      <alignment vertical="center"/>
    </xf>
    <xf numFmtId="0" fontId="9" fillId="24" borderId="0" applyNumberFormat="0" applyBorder="0" applyAlignment="0" applyProtection="0">
      <alignment vertical="center"/>
    </xf>
    <xf numFmtId="0" fontId="18" fillId="0" borderId="14" applyNumberFormat="0" applyFill="0" applyAlignment="0" applyProtection="0">
      <alignment vertical="center"/>
    </xf>
    <xf numFmtId="0" fontId="9" fillId="7" borderId="0" applyNumberFormat="0" applyBorder="0" applyAlignment="0" applyProtection="0">
      <alignment vertical="center"/>
    </xf>
    <xf numFmtId="0" fontId="19" fillId="13" borderId="12" applyNumberFormat="0" applyAlignment="0" applyProtection="0">
      <alignment vertical="center"/>
    </xf>
    <xf numFmtId="0" fontId="12" fillId="13" borderId="10" applyNumberFormat="0" applyAlignment="0" applyProtection="0">
      <alignment vertical="center"/>
    </xf>
    <xf numFmtId="0" fontId="5" fillId="0" borderId="0">
      <alignment vertical="center"/>
    </xf>
    <xf numFmtId="0" fontId="7" fillId="4" borderId="8" applyNumberFormat="0" applyAlignment="0" applyProtection="0">
      <alignment vertical="center"/>
    </xf>
    <xf numFmtId="0" fontId="6" fillId="12" borderId="0" applyNumberFormat="0" applyBorder="0" applyAlignment="0" applyProtection="0">
      <alignment vertical="center"/>
    </xf>
    <xf numFmtId="0" fontId="9" fillId="26" borderId="0" applyNumberFormat="0" applyBorder="0" applyAlignment="0" applyProtection="0">
      <alignment vertical="center"/>
    </xf>
    <xf numFmtId="0" fontId="22" fillId="0" borderId="13" applyNumberFormat="0" applyFill="0" applyAlignment="0" applyProtection="0">
      <alignment vertical="center"/>
    </xf>
    <xf numFmtId="0" fontId="23" fillId="0" borderId="15" applyNumberFormat="0" applyFill="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6" fillId="11"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6" fillId="15" borderId="0" applyNumberFormat="0" applyBorder="0" applyAlignment="0" applyProtection="0">
      <alignment vertical="center"/>
    </xf>
    <xf numFmtId="0" fontId="9" fillId="22" borderId="0" applyNumberFormat="0" applyBorder="0" applyAlignment="0" applyProtection="0">
      <alignment vertical="center"/>
    </xf>
    <xf numFmtId="0" fontId="11" fillId="0" borderId="0" applyProtection="0">
      <alignment vertical="center"/>
    </xf>
    <xf numFmtId="0" fontId="9" fillId="23" borderId="0" applyNumberFormat="0" applyBorder="0" applyAlignment="0" applyProtection="0">
      <alignment vertical="center"/>
    </xf>
    <xf numFmtId="0" fontId="6" fillId="25" borderId="0" applyNumberFormat="0" applyBorder="0" applyAlignment="0" applyProtection="0">
      <alignment vertical="center"/>
    </xf>
    <xf numFmtId="0" fontId="6" fillId="19" borderId="0" applyNumberFormat="0" applyBorder="0" applyAlignment="0" applyProtection="0">
      <alignment vertical="center"/>
    </xf>
    <xf numFmtId="0" fontId="9" fillId="21" borderId="0" applyNumberFormat="0" applyBorder="0" applyAlignment="0" applyProtection="0">
      <alignment vertical="center"/>
    </xf>
    <xf numFmtId="0" fontId="6" fillId="3" borderId="0" applyNumberFormat="0" applyBorder="0" applyAlignment="0" applyProtection="0">
      <alignment vertical="center"/>
    </xf>
    <xf numFmtId="0" fontId="9" fillId="6" borderId="0" applyNumberFormat="0" applyBorder="0" applyAlignment="0" applyProtection="0">
      <alignment vertical="center"/>
    </xf>
    <xf numFmtId="0" fontId="9" fillId="20" borderId="0" applyNumberFormat="0" applyBorder="0" applyAlignment="0" applyProtection="0">
      <alignment vertical="center"/>
    </xf>
    <xf numFmtId="0" fontId="6" fillId="2" borderId="0" applyNumberFormat="0" applyBorder="0" applyAlignment="0" applyProtection="0">
      <alignment vertical="center"/>
    </xf>
    <xf numFmtId="0" fontId="9" fillId="17" borderId="0" applyNumberFormat="0" applyBorder="0" applyAlignment="0" applyProtection="0">
      <alignment vertical="center"/>
    </xf>
    <xf numFmtId="0" fontId="11" fillId="0" borderId="0">
      <alignment vertical="center"/>
    </xf>
    <xf numFmtId="0" fontId="5" fillId="0" borderId="0">
      <alignment vertical="center"/>
    </xf>
    <xf numFmtId="0" fontId="5" fillId="0" borderId="0">
      <alignment vertical="center"/>
    </xf>
    <xf numFmtId="0" fontId="11" fillId="0" borderId="0"/>
    <xf numFmtId="0" fontId="5" fillId="0" borderId="0"/>
  </cellStyleXfs>
  <cellXfs count="33">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55" applyNumberFormat="1" applyFont="1" applyFill="1" applyBorder="1" applyAlignment="1" applyProtection="1">
      <alignment horizontal="left" vertical="center" wrapText="1"/>
    </xf>
    <xf numFmtId="0" fontId="1" fillId="0" borderId="1" xfId="0" applyNumberFormat="1"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2015年水利资金指标台账"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2_2-1统计表_1"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9 4" xfId="51"/>
    <cellStyle name="常规_总表_1 2" xfId="52"/>
    <cellStyle name="常规 11" xfId="53"/>
    <cellStyle name="常规 2" xfId="54"/>
    <cellStyle name="常规 15" xfId="55"/>
  </cellStyles>
  <dxfs count="1">
    <dxf>
      <fill>
        <patternFill patternType="solid">
          <bgColor rgb="FFFF9900"/>
        </patternFill>
      </fill>
    </dxf>
  </dxfs>
  <tableStyles count="0" defaultTableStyle="TableStyleMedium2" defaultPivotStyle="PivotStyleLight16"/>
  <colors>
    <mruColors>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7</xdr:row>
      <xdr:rowOff>0</xdr:rowOff>
    </xdr:from>
    <xdr:to>
      <xdr:col>2</xdr:col>
      <xdr:colOff>419100</xdr:colOff>
      <xdr:row>7</xdr:row>
      <xdr:rowOff>83820</xdr:rowOff>
    </xdr:to>
    <xdr:sp>
      <xdr:nvSpPr>
        <xdr:cNvPr id="2"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 name="矩形 2"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 name="矩形 3"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 name="矩形 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7" name="矩形 6"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8"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9" name="矩形 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0" name="矩形 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1"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2" name="矩形 11"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3" name="矩形 12"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4"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5" name="矩形 1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6" name="矩形 1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7"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 name="矩形 1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9" name="矩形 1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0" name="矩形 19"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1" name="矩形 2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2"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3" name="矩形 22"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4" name="矩形 23"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5"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6" name="矩形 25"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7" name="矩形 26"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8"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9" name="矩形 28"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0" name="矩形 29"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1" name="矩形 3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2" name="矩形 31"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3"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4" name="矩形 33"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5" name="矩形 3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6" name="矩形 3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7"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 name="矩形 3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9" name="矩形 3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0"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1" name="矩形 4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 name="矩形 4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3"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4" name="矩形 4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5" name="矩形 4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6"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 name="矩形 46"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8" name="矩形 47"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9"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0" name="矩形 49"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1" name="矩形 5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2"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3" name="矩形 52"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4" name="矩形 53"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5"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6" name="矩形 5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 name="矩形 56"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8"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9" name="矩形 5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0" name="矩形 5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1" name="矩形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2" name="矩形 61"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3"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4" name="矩形 63"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5" name="矩形 6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7" name="矩形 66"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8" name="矩形 67"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9"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70" name="矩形 69"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71" name="矩形 7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72" name="矩形 71"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73" name="矩形 72"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74"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75" name="矩形 74"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76" name="矩形 7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77" name="矩形 7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78"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79" name="矩形 7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0" name="矩形 7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1"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2" name="矩形 8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3" name="矩形 8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4"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5" name="矩形 8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86" name="矩形 8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87"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88" name="矩形 87"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89" name="矩形 88"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90"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91" name="矩形 9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92" name="矩形 9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93"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94" name="矩形 93"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95" name="矩形 94"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96"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97" name="矩形 96"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98" name="矩形 9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99"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00" name="矩形 9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01" name="矩形 10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02" name="矩形 101"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03" name="矩形 102"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04"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05" name="矩形 10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06" name="矩形 10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07"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08" name="矩形 107"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09" name="矩形 108"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10"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11" name="矩形 11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12" name="矩形 11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13" name="矩形 112"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14" name="矩形 113"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15"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16" name="矩形 115"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17" name="矩形 11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18" name="矩形 11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19"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0" name="矩形 11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1" name="矩形 12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2"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3" name="矩形 12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4" name="矩形 12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5"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6" name="矩形 12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27" name="矩形 12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28"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29" name="矩形 128"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30" name="矩形 129"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31"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32" name="矩形 13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33" name="矩形 13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34"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35" name="矩形 134"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36" name="矩形 135"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37"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38" name="矩形 13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39" name="矩形 13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40"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41" name="矩形 14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42" name="矩形 14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43" name="矩形 142"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44" name="矩形 143"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45"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46" name="矩形 14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47" name="矩形 14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48"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49" name="矩形 148"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50" name="矩形 149"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51"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52" name="矩形 15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53" name="矩形 15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54" name="矩形 153"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55" name="矩形 154"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56"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157" name="矩形 156"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58" name="矩形 15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59" name="矩形 15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0"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1" name="矩形 1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2" name="矩形 16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3"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4" name="矩形 16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5" name="矩形 16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6"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7" name="矩形 16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168" name="矩形 16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69"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70" name="矩形 169"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71" name="矩形 17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72"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173" name="矩形 17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74"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75" name="矩形 174"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76" name="矩形 175"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77"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78" name="矩形 17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79" name="矩形 17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0"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1" name="矩形 18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2" name="矩形 18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83"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84" name="矩形 183"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185" name="矩形 184"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6"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7" name="矩形 186"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8" name="矩形 18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89"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90" name="矩形 18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191" name="矩形 19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92" name="矩形 191"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93" name="矩形 192"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94"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95" name="矩形 19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196" name="矩形 19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97"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98" name="矩形 197"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199" name="矩形 198"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00"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01" name="矩形 20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02" name="矩形 20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03" name="矩形 202"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04" name="矩形 203"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05"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06" name="矩形 205"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07" name="矩形 20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08" name="矩形 20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09"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0" name="矩形 20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1" name="矩形 21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2"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3" name="矩形 21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4" name="矩形 21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5"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6" name="矩形 21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17" name="矩形 21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18"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19" name="矩形 218"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20" name="矩形 219"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21"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22" name="矩形 22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23" name="矩形 22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224"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225" name="矩形 224"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226" name="矩形 225"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27"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28" name="矩形 22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29" name="矩形 22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30"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31" name="矩形 23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32" name="矩形 23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33" name="矩形 232"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34" name="矩形 233"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35"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36" name="矩形 23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37" name="矩形 23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38"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39" name="矩形 238"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40" name="矩形 239"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41"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42" name="矩形 24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43" name="矩形 24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44" name="矩形 243"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45" name="矩形 244"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46"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47" name="矩形 246"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48" name="矩形 24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49" name="矩形 24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0"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1" name="矩形 25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2" name="矩形 25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3"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4" name="矩形 25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5" name="矩形 25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6"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7" name="矩形 25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58" name="矩形 25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59"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60" name="矩形 259"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61" name="矩形 2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62"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63" name="矩形 26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264" name="矩形 26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265"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266" name="矩形 265"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267" name="矩形 266"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68"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69" name="矩形 26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70" name="矩形 26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71"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72" name="矩形 27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273" name="矩形 27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74" name="矩形 273"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75" name="矩形 27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76"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77" name="矩形 27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278" name="矩形 27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79"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80" name="矩形 279"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81" name="矩形 28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82"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83" name="矩形 28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284" name="矩形 28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85" name="矩形 284"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86" name="矩形 285"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87"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288" name="矩形 287"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89" name="矩形 28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0" name="矩形 28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1"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2" name="矩形 29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3" name="矩形 29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4"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5" name="矩形 29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6" name="矩形 29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7"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8" name="矩形 29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299" name="矩形 29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00"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01" name="矩形 30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02" name="矩形 30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03"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04" name="矩形 30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05" name="矩形 30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06"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07" name="矩形 306"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08" name="矩形 307"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09"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10" name="矩形 30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11" name="矩形 31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12"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13" name="矩形 31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14" name="矩形 31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15" name="矩形 31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16" name="矩形 31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17"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18" name="矩形 31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19" name="矩形 318"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20"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21" name="矩形 32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22" name="矩形 32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23"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24" name="矩形 32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25" name="矩形 324"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26" name="矩形 325"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27" name="矩形 326"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28"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29" name="矩形 328"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0" name="矩形 32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1" name="矩形 33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2"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3" name="矩形 33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4" name="矩形 33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5"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6" name="矩形 33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7" name="矩形 33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8"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39" name="矩形 33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40" name="矩形 33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41"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42" name="矩形 34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43" name="矩形 34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44"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45" name="矩形 34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46"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47" name="矩形 346"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48" name="矩形 347"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49"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0" name="矩形 34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1" name="矩形 35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2"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3" name="矩形 35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4" name="矩形 35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55"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56" name="矩形 355"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57" name="矩形 356"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8"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59" name="矩形 358"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60" name="矩形 35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61"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62" name="矩形 36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63" name="矩形 36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64" name="矩形 363"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65" name="矩形 36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66"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67" name="矩形 36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368" name="矩形 36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69"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70" name="矩形 369"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71" name="矩形 37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72"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73" name="矩形 37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374" name="矩形 37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75" name="矩形 374"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76" name="矩形 375"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77"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378" name="矩形 377"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79" name="矩形 37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0" name="矩形 37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1"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2" name="矩形 38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3" name="矩形 38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4"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5" name="矩形 38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6" name="矩形 38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7"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8" name="矩形 38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389" name="矩形 38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90"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91" name="矩形 39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92" name="矩形 39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93"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94" name="矩形 39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395" name="矩形 39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96"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97" name="矩形 396"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398" name="矩形 397"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399"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00" name="矩形 399"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01" name="矩形 40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02"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03" name="矩形 40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04" name="矩形 40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05" name="矩形 404"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06" name="矩形 40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07"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08" name="矩形 40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09" name="矩形 408"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10"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11" name="矩形 41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12" name="矩形 41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13"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14" name="矩形 41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15" name="矩形 414"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16" name="矩形 415"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17" name="矩形 416"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18"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19" name="矩形 418"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0" name="矩形 41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1" name="矩形 42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2"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3" name="矩形 42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4" name="矩形 42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5"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6" name="矩形 42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7" name="矩形 42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8"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29" name="矩形 42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30" name="矩形 42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31"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32" name="矩形 431"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33" name="矩形 43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34"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35" name="矩形 43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36" name="矩形 435"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37"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38" name="矩形 437"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39" name="矩形 438"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40"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41" name="矩形 44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42" name="矩形 44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43"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44" name="矩形 44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45" name="矩形 44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46" name="矩形 44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47" name="矩形 44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48"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49" name="矩形 448"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50" name="矩形 449"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51"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52" name="矩形 45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53" name="矩形 45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54"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55" name="矩形 454"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56" name="矩形 455"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57" name="矩形 456"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58" name="矩形 457"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59"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60" name="矩形 459"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1" name="矩形 4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2" name="矩形 46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3"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4" name="矩形 46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5" name="矩形 46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6"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7" name="矩形 46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8" name="矩形 46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69"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70" name="矩形 46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471" name="矩形 47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2"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3" name="矩形 47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4" name="矩形 47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5"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6" name="矩形 475"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477" name="矩形 476"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78"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79" name="矩形 478"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480" name="矩形 479"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81"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82" name="矩形 48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83" name="矩形 48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84"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85" name="矩形 48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486" name="矩形 48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87" name="矩形 48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88" name="矩形 48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89"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90" name="矩形 489"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491" name="矩形 49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92"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93" name="矩形 49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94" name="矩形 49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95"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96" name="矩形 495"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497" name="矩形 496"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98" name="矩形 497"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499" name="矩形 498"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00"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01" name="矩形 50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2" name="矩形 50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3" name="矩形 50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4"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5" name="矩形 50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6" name="矩形 50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7"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8" name="矩形 50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09" name="矩形 50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10"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11" name="矩形 51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12" name="矩形 51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13"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14" name="矩形 51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15" name="矩形 51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16"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17" name="矩形 516"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18"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19" name="矩形 518"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20" name="矩形 519"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21"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22" name="矩形 52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23" name="矩形 52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24"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25" name="矩形 52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26" name="矩形 52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27"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28" name="矩形 527"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29" name="矩形 528"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30"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31" name="矩形 53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32" name="矩形 53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33"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34" name="矩形 53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35" name="矩形 53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36" name="矩形 535"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37" name="矩形 53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38"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39" name="矩形 538"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40" name="矩形 539"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41"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42" name="矩形 541"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43" name="矩形 54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44"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45" name="矩形 544"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46" name="矩形 545"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47" name="矩形 546"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48" name="矩形 547"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49"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50" name="矩形 549"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1" name="矩形 55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2" name="矩形 55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3"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4" name="矩形 55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5" name="矩形 55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6"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7" name="矩形 55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8" name="矩形 55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59"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60" name="矩形 55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61" name="矩形 5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62"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63" name="矩形 562"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64" name="矩形 56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65"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66" name="矩形 565"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567" name="矩形 566"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68"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69" name="矩形 568"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570" name="矩形 569"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1"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2" name="矩形 571"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3" name="矩形 57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4"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5" name="矩形 57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576" name="矩形 57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77" name="矩形 576"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78" name="矩形 57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79"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80" name="矩形 579"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581" name="矩形 58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82"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83" name="矩形 582"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84" name="矩形 58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85"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86" name="矩形 585"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587" name="矩形 586"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88" name="矩形 587"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89" name="矩形 588"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90"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591" name="矩形 59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2" name="矩形 59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3" name="矩形 59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4"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5" name="矩形 59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6" name="矩形 59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7"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8" name="矩形 59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599" name="矩形 59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00"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01" name="矩形 60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02" name="矩形 60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03"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04" name="矩形 603"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05" name="矩形 60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06"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07" name="矩形 606"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08" name="矩形 607"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609"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610" name="矩形 609"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611" name="矩形 61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12"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13" name="矩形 612"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14" name="矩形 61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15"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16" name="矩形 615"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17" name="矩形 616"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18" name="矩形 617"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19" name="矩形 618"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20"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21" name="矩形 62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22" name="矩形 621"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23"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24" name="矩形 623"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25" name="矩形 624"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26"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27" name="矩形 626"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28" name="矩形 627"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29" name="矩形 628"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30" name="矩形 629"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31"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32" name="矩形 631"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3" name="矩形 63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4" name="矩形 63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5"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6" name="矩形 635"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7" name="矩形 63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8"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39" name="矩形 638"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40" name="矩形 63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41"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42" name="矩形 641"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43" name="矩形 64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44"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45" name="矩形 644"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46" name="矩形 645"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47"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48" name="矩形 647"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49" name="矩形 648"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650" name="Rectangle 6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651" name="矩形 650"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83820</xdr:rowOff>
    </xdr:to>
    <xdr:sp>
      <xdr:nvSpPr>
        <xdr:cNvPr id="652" name="矩形 651" descr="(N)S815`}WV`{767D0LJW"/>
        <xdr:cNvSpPr>
          <a:spLocks noChangeAspect="1"/>
        </xdr:cNvSpPr>
      </xdr:nvSpPr>
      <xdr:spPr>
        <a:xfrm>
          <a:off x="1557655" y="1898650"/>
          <a:ext cx="419100" cy="838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53"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54" name="矩形 653"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55" name="矩形 654"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56" name="Rectangle 60"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57" name="矩形 656"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169545</xdr:rowOff>
    </xdr:to>
    <xdr:sp>
      <xdr:nvSpPr>
        <xdr:cNvPr id="658" name="矩形 657" descr="(N)S815`}WV`{767D0LJW"/>
        <xdr:cNvSpPr>
          <a:spLocks noChangeAspect="1"/>
        </xdr:cNvSpPr>
      </xdr:nvSpPr>
      <xdr:spPr>
        <a:xfrm>
          <a:off x="1557655" y="1898650"/>
          <a:ext cx="419100" cy="16954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59" name="矩形 658"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60" name="矩形 659"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61" name="Rectangle 60"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62" name="矩形 661"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340360</xdr:rowOff>
    </xdr:to>
    <xdr:sp>
      <xdr:nvSpPr>
        <xdr:cNvPr id="663" name="矩形 662" descr="(N)S815`}WV`{767D0LJW"/>
        <xdr:cNvSpPr>
          <a:spLocks noChangeAspect="1"/>
        </xdr:cNvSpPr>
      </xdr:nvSpPr>
      <xdr:spPr>
        <a:xfrm>
          <a:off x="1557655" y="1898650"/>
          <a:ext cx="419100" cy="34036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4"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5" name="矩形 664"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6" name="矩形 665"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7" name="Rectangle 60"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8" name="矩形 667"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340995</xdr:rowOff>
    </xdr:to>
    <xdr:sp>
      <xdr:nvSpPr>
        <xdr:cNvPr id="669" name="矩形 668" descr="(N)S815`}WV`{767D0LJW"/>
        <xdr:cNvSpPr>
          <a:spLocks noChangeAspect="1"/>
        </xdr:cNvSpPr>
      </xdr:nvSpPr>
      <xdr:spPr>
        <a:xfrm>
          <a:off x="1557655" y="1898650"/>
          <a:ext cx="419100" cy="34099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70" name="矩形 669"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71" name="矩形 67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72" name="Rectangle 60"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7</xdr:row>
      <xdr:rowOff>426085</xdr:rowOff>
    </xdr:to>
    <xdr:sp>
      <xdr:nvSpPr>
        <xdr:cNvPr id="673" name="矩形 672" descr="(N)S815`}WV`{767D0LJW"/>
        <xdr:cNvSpPr>
          <a:spLocks noChangeAspect="1"/>
        </xdr:cNvSpPr>
      </xdr:nvSpPr>
      <xdr:spPr>
        <a:xfrm>
          <a:off x="1557655" y="1898650"/>
          <a:ext cx="419100" cy="42608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74" name="矩形 67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75" name="矩形 674"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76"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77" name="矩形 676"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78" name="矩形 677"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79"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80" name="矩形 679"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81" name="矩形 68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82" name="Rectangle 60"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83" name="矩形 682"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46355</xdr:rowOff>
    </xdr:to>
    <xdr:sp>
      <xdr:nvSpPr>
        <xdr:cNvPr id="684" name="矩形 683" descr="(N)S815`}WV`{767D0LJW"/>
        <xdr:cNvSpPr>
          <a:spLocks noChangeAspect="1"/>
        </xdr:cNvSpPr>
      </xdr:nvSpPr>
      <xdr:spPr>
        <a:xfrm>
          <a:off x="1557655" y="1898650"/>
          <a:ext cx="419100" cy="503555"/>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85"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86" name="矩形 685"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87" name="矩形 686"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88" name="Rectangle 60" descr="(N)S815`}WV`{767D0LJW"/>
        <xdr:cNvSpPr>
          <a:spLocks noChangeAspect="1"/>
        </xdr:cNvSpPr>
      </xdr:nvSpPr>
      <xdr:spPr>
        <a:xfrm>
          <a:off x="1557655" y="1898650"/>
          <a:ext cx="419100" cy="502920"/>
        </a:xfrm>
        <a:prstGeom prst="rect">
          <a:avLst/>
        </a:prstGeom>
        <a:noFill/>
        <a:ln w="9525">
          <a:noFill/>
        </a:ln>
      </xdr:spPr>
    </xdr:sp>
    <xdr:clientData/>
  </xdr:twoCellAnchor>
  <xdr:twoCellAnchor editAs="oneCell">
    <xdr:from>
      <xdr:col>2</xdr:col>
      <xdr:colOff>0</xdr:colOff>
      <xdr:row>7</xdr:row>
      <xdr:rowOff>0</xdr:rowOff>
    </xdr:from>
    <xdr:to>
      <xdr:col>2</xdr:col>
      <xdr:colOff>419100</xdr:colOff>
      <xdr:row>8</xdr:row>
      <xdr:rowOff>45720</xdr:rowOff>
    </xdr:to>
    <xdr:sp>
      <xdr:nvSpPr>
        <xdr:cNvPr id="689" name="矩形 688" descr="(N)S815`}WV`{767D0LJW"/>
        <xdr:cNvSpPr>
          <a:spLocks noChangeAspect="1"/>
        </xdr:cNvSpPr>
      </xdr:nvSpPr>
      <xdr:spPr>
        <a:xfrm>
          <a:off x="1557655" y="1898650"/>
          <a:ext cx="419100" cy="5029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1"/>
  <sheetViews>
    <sheetView tabSelected="1" zoomScale="115" zoomScaleNormal="115" workbookViewId="0">
      <pane ySplit="6" topLeftCell="A148" activePane="bottomLeft" state="frozen"/>
      <selection/>
      <selection pane="bottomLeft" activeCell="E148" sqref="E148"/>
    </sheetView>
  </sheetViews>
  <sheetFormatPr defaultColWidth="8.79166666666667" defaultRowHeight="12"/>
  <cols>
    <col min="1" max="1" width="7.4" style="2" customWidth="1"/>
    <col min="2" max="2" width="13.0416666666667" style="2" customWidth="1"/>
    <col min="3" max="3" width="31.7333333333333" style="2" customWidth="1"/>
    <col min="4" max="6" width="13.9333333333333" style="2" customWidth="1"/>
    <col min="7" max="7" width="31.4083333333333" style="2" customWidth="1"/>
    <col min="8" max="8" width="41.0833333333333" style="2" customWidth="1"/>
    <col min="9" max="9" width="10.975" style="2" customWidth="1"/>
    <col min="10" max="10" width="12.125" style="2" customWidth="1"/>
    <col min="11" max="11" width="10.6833333333333" style="2" customWidth="1"/>
    <col min="12" max="12" width="9.66666666666667" style="2" customWidth="1"/>
    <col min="13" max="13" width="8.68333333333333" style="2" customWidth="1"/>
    <col min="14" max="16384" width="8.79166666666667" style="1"/>
  </cols>
  <sheetData>
    <row r="1" s="1" customFormat="1" spans="1:13">
      <c r="A1" s="4" t="s">
        <v>0</v>
      </c>
      <c r="B1" s="5"/>
      <c r="C1" s="5"/>
      <c r="D1" s="5"/>
      <c r="E1" s="5"/>
      <c r="F1" s="5"/>
      <c r="G1" s="6"/>
      <c r="H1" s="6"/>
      <c r="I1" s="6"/>
      <c r="J1" s="6"/>
      <c r="K1" s="6"/>
      <c r="L1" s="6"/>
      <c r="M1" s="6"/>
    </row>
    <row r="2" s="2" customFormat="1" ht="22.5" customHeight="1" spans="1:13">
      <c r="A2" s="7" t="s">
        <v>1</v>
      </c>
      <c r="B2" s="7"/>
      <c r="C2" s="7"/>
      <c r="D2" s="7"/>
      <c r="E2" s="7"/>
      <c r="F2" s="7"/>
      <c r="G2" s="7"/>
      <c r="H2" s="7"/>
      <c r="I2" s="7"/>
      <c r="J2" s="7"/>
      <c r="K2" s="7"/>
      <c r="L2" s="7"/>
      <c r="M2" s="7"/>
    </row>
    <row r="3" s="3" customFormat="1" spans="1:13">
      <c r="A3" s="8" t="s">
        <v>2</v>
      </c>
      <c r="B3" s="8" t="s">
        <v>3</v>
      </c>
      <c r="C3" s="9" t="s">
        <v>4</v>
      </c>
      <c r="D3" s="9" t="s">
        <v>5</v>
      </c>
      <c r="E3" s="9" t="s">
        <v>6</v>
      </c>
      <c r="F3" s="9" t="s">
        <v>7</v>
      </c>
      <c r="G3" s="10" t="s">
        <v>8</v>
      </c>
      <c r="H3" s="10" t="s">
        <v>9</v>
      </c>
      <c r="I3" s="10" t="s">
        <v>10</v>
      </c>
      <c r="J3" s="10" t="s">
        <v>11</v>
      </c>
      <c r="K3" s="10" t="s">
        <v>12</v>
      </c>
      <c r="L3" s="10" t="s">
        <v>13</v>
      </c>
      <c r="M3" s="15" t="s">
        <v>14</v>
      </c>
    </row>
    <row r="4" s="3" customFormat="1" ht="22" customHeight="1" spans="1:13">
      <c r="A4" s="8"/>
      <c r="B4" s="8"/>
      <c r="C4" s="11"/>
      <c r="D4" s="11"/>
      <c r="E4" s="11"/>
      <c r="F4" s="11"/>
      <c r="G4" s="12"/>
      <c r="H4" s="12"/>
      <c r="I4" s="12"/>
      <c r="J4" s="12"/>
      <c r="K4" s="12"/>
      <c r="L4" s="12"/>
      <c r="M4" s="15"/>
    </row>
    <row r="5" s="3" customFormat="1" ht="24" customHeight="1" spans="1:13">
      <c r="A5" s="8"/>
      <c r="B5" s="8"/>
      <c r="C5" s="13"/>
      <c r="D5" s="13"/>
      <c r="E5" s="13"/>
      <c r="F5" s="13"/>
      <c r="G5" s="14"/>
      <c r="H5" s="14"/>
      <c r="I5" s="14"/>
      <c r="J5" s="14"/>
      <c r="K5" s="14"/>
      <c r="L5" s="14"/>
      <c r="M5" s="15"/>
    </row>
    <row r="6" s="2" customFormat="1" ht="21" customHeight="1" spans="1:13">
      <c r="A6" s="15" t="s">
        <v>15</v>
      </c>
      <c r="B6" s="16" t="s">
        <v>16</v>
      </c>
      <c r="C6" s="16" t="s">
        <v>16</v>
      </c>
      <c r="D6" s="15">
        <f>SUM(D7:D990)</f>
        <v>15206</v>
      </c>
      <c r="E6" s="15"/>
      <c r="F6" s="15"/>
      <c r="G6" s="16"/>
      <c r="H6" s="16" t="s">
        <v>16</v>
      </c>
      <c r="I6" s="16" t="s">
        <v>16</v>
      </c>
      <c r="J6" s="16" t="s">
        <v>16</v>
      </c>
      <c r="K6" s="16" t="s">
        <v>16</v>
      </c>
      <c r="L6" s="16" t="s">
        <v>16</v>
      </c>
      <c r="M6" s="16" t="s">
        <v>16</v>
      </c>
    </row>
    <row r="7" s="2" customFormat="1" ht="36" spans="1:13">
      <c r="A7" s="16">
        <f>ROW(7:7)-6</f>
        <v>1</v>
      </c>
      <c r="B7" s="17" t="s">
        <v>17</v>
      </c>
      <c r="C7" s="18" t="s">
        <v>18</v>
      </c>
      <c r="D7" s="19">
        <v>1200</v>
      </c>
      <c r="E7" s="18" t="s">
        <v>19</v>
      </c>
      <c r="F7" s="20" t="s">
        <v>20</v>
      </c>
      <c r="G7" s="18" t="s">
        <v>21</v>
      </c>
      <c r="H7" s="18" t="s">
        <v>22</v>
      </c>
      <c r="I7" s="20" t="s">
        <v>23</v>
      </c>
      <c r="J7" s="16" t="s">
        <v>24</v>
      </c>
      <c r="K7" s="16" t="s">
        <v>25</v>
      </c>
      <c r="L7" s="16" t="s">
        <v>26</v>
      </c>
      <c r="M7" s="21" t="s">
        <v>27</v>
      </c>
    </row>
    <row r="8" s="2" customFormat="1" ht="36" spans="1:13">
      <c r="A8" s="16">
        <f>ROW(8:8)-6</f>
        <v>2</v>
      </c>
      <c r="B8" s="17" t="s">
        <v>17</v>
      </c>
      <c r="C8" s="18" t="s">
        <v>28</v>
      </c>
      <c r="D8" s="19">
        <v>160</v>
      </c>
      <c r="E8" s="18" t="s">
        <v>29</v>
      </c>
      <c r="F8" s="20" t="s">
        <v>30</v>
      </c>
      <c r="G8" s="18" t="s">
        <v>31</v>
      </c>
      <c r="H8" s="18" t="s">
        <v>32</v>
      </c>
      <c r="I8" s="20" t="s">
        <v>23</v>
      </c>
      <c r="J8" s="16" t="s">
        <v>33</v>
      </c>
      <c r="K8" s="16" t="s">
        <v>34</v>
      </c>
      <c r="L8" s="16" t="s">
        <v>26</v>
      </c>
      <c r="M8" s="21" t="s">
        <v>27</v>
      </c>
    </row>
    <row r="9" s="2" customFormat="1" ht="36" spans="1:13">
      <c r="A9" s="16">
        <f t="shared" ref="A9:A70" si="0">ROW(9:9)-6</f>
        <v>3</v>
      </c>
      <c r="B9" s="17" t="s">
        <v>17</v>
      </c>
      <c r="C9" s="18" t="s">
        <v>35</v>
      </c>
      <c r="D9" s="19">
        <v>48</v>
      </c>
      <c r="E9" s="16" t="s">
        <v>29</v>
      </c>
      <c r="F9" s="20" t="s">
        <v>20</v>
      </c>
      <c r="G9" s="18" t="s">
        <v>36</v>
      </c>
      <c r="H9" s="18" t="s">
        <v>37</v>
      </c>
      <c r="I9" s="20" t="s">
        <v>23</v>
      </c>
      <c r="J9" s="16" t="s">
        <v>38</v>
      </c>
      <c r="K9" s="16" t="s">
        <v>39</v>
      </c>
      <c r="L9" s="16" t="s">
        <v>26</v>
      </c>
      <c r="M9" s="21" t="s">
        <v>27</v>
      </c>
    </row>
    <row r="10" s="2" customFormat="1" ht="36" spans="1:13">
      <c r="A10" s="16">
        <f t="shared" si="0"/>
        <v>4</v>
      </c>
      <c r="B10" s="17" t="s">
        <v>17</v>
      </c>
      <c r="C10" s="18" t="s">
        <v>40</v>
      </c>
      <c r="D10" s="19">
        <v>300</v>
      </c>
      <c r="E10" s="16" t="s">
        <v>19</v>
      </c>
      <c r="F10" s="20" t="s">
        <v>20</v>
      </c>
      <c r="G10" s="18" t="s">
        <v>41</v>
      </c>
      <c r="H10" s="18" t="s">
        <v>42</v>
      </c>
      <c r="I10" s="20" t="s">
        <v>23</v>
      </c>
      <c r="J10" s="16" t="s">
        <v>33</v>
      </c>
      <c r="K10" s="16" t="s">
        <v>43</v>
      </c>
      <c r="L10" s="16" t="s">
        <v>26</v>
      </c>
      <c r="M10" s="21" t="s">
        <v>27</v>
      </c>
    </row>
    <row r="11" s="2" customFormat="1" ht="36" spans="1:13">
      <c r="A11" s="16">
        <f t="shared" si="0"/>
        <v>5</v>
      </c>
      <c r="B11" s="17" t="s">
        <v>17</v>
      </c>
      <c r="C11" s="18" t="s">
        <v>44</v>
      </c>
      <c r="D11" s="19">
        <v>828</v>
      </c>
      <c r="E11" s="16" t="s">
        <v>19</v>
      </c>
      <c r="F11" s="20" t="s">
        <v>20</v>
      </c>
      <c r="G11" s="18" t="s">
        <v>45</v>
      </c>
      <c r="H11" s="18" t="s">
        <v>46</v>
      </c>
      <c r="I11" s="20" t="s">
        <v>23</v>
      </c>
      <c r="J11" s="16" t="s">
        <v>33</v>
      </c>
      <c r="K11" s="16" t="s">
        <v>43</v>
      </c>
      <c r="L11" s="16" t="s">
        <v>26</v>
      </c>
      <c r="M11" s="21" t="s">
        <v>27</v>
      </c>
    </row>
    <row r="12" s="2" customFormat="1" ht="48" spans="1:13">
      <c r="A12" s="16">
        <f t="shared" si="0"/>
        <v>6</v>
      </c>
      <c r="B12" s="17" t="s">
        <v>17</v>
      </c>
      <c r="C12" s="18" t="s">
        <v>47</v>
      </c>
      <c r="D12" s="19">
        <v>27</v>
      </c>
      <c r="E12" s="16" t="s">
        <v>19</v>
      </c>
      <c r="F12" s="20" t="s">
        <v>20</v>
      </c>
      <c r="G12" s="18" t="s">
        <v>48</v>
      </c>
      <c r="H12" s="18" t="s">
        <v>49</v>
      </c>
      <c r="I12" s="20" t="s">
        <v>23</v>
      </c>
      <c r="J12" s="16" t="s">
        <v>33</v>
      </c>
      <c r="K12" s="16" t="s">
        <v>43</v>
      </c>
      <c r="L12" s="16" t="s">
        <v>26</v>
      </c>
      <c r="M12" s="21" t="s">
        <v>27</v>
      </c>
    </row>
    <row r="13" s="2" customFormat="1" ht="36" spans="1:13">
      <c r="A13" s="16">
        <f t="shared" si="0"/>
        <v>7</v>
      </c>
      <c r="B13" s="17" t="s">
        <v>17</v>
      </c>
      <c r="C13" s="18" t="s">
        <v>50</v>
      </c>
      <c r="D13" s="19">
        <v>26.54</v>
      </c>
      <c r="E13" s="16" t="s">
        <v>19</v>
      </c>
      <c r="F13" s="20" t="s">
        <v>30</v>
      </c>
      <c r="G13" s="18" t="s">
        <v>51</v>
      </c>
      <c r="H13" s="18" t="s">
        <v>52</v>
      </c>
      <c r="I13" s="20" t="s">
        <v>23</v>
      </c>
      <c r="J13" s="16" t="s">
        <v>33</v>
      </c>
      <c r="K13" s="16" t="s">
        <v>43</v>
      </c>
      <c r="L13" s="16" t="s">
        <v>26</v>
      </c>
      <c r="M13" s="21" t="s">
        <v>27</v>
      </c>
    </row>
    <row r="14" s="2" customFormat="1" ht="36" spans="1:13">
      <c r="A14" s="16">
        <f t="shared" si="0"/>
        <v>8</v>
      </c>
      <c r="B14" s="17" t="s">
        <v>53</v>
      </c>
      <c r="C14" s="18" t="s">
        <v>54</v>
      </c>
      <c r="D14" s="19">
        <v>2.43</v>
      </c>
      <c r="E14" s="16" t="s">
        <v>19</v>
      </c>
      <c r="F14" s="21" t="s">
        <v>55</v>
      </c>
      <c r="G14" s="18" t="s">
        <v>56</v>
      </c>
      <c r="H14" s="18" t="s">
        <v>57</v>
      </c>
      <c r="I14" s="20" t="s">
        <v>23</v>
      </c>
      <c r="J14" s="16" t="s">
        <v>33</v>
      </c>
      <c r="K14" s="16" t="s">
        <v>43</v>
      </c>
      <c r="L14" s="16" t="s">
        <v>26</v>
      </c>
      <c r="M14" s="21" t="s">
        <v>27</v>
      </c>
    </row>
    <row r="15" s="2" customFormat="1" ht="36" spans="1:13">
      <c r="A15" s="16">
        <f t="shared" si="0"/>
        <v>9</v>
      </c>
      <c r="B15" s="17" t="s">
        <v>58</v>
      </c>
      <c r="C15" s="18" t="s">
        <v>59</v>
      </c>
      <c r="D15" s="19">
        <v>2.43</v>
      </c>
      <c r="E15" s="16" t="s">
        <v>19</v>
      </c>
      <c r="F15" s="21" t="s">
        <v>60</v>
      </c>
      <c r="G15" s="18" t="s">
        <v>56</v>
      </c>
      <c r="H15" s="18" t="s">
        <v>57</v>
      </c>
      <c r="I15" s="20" t="s">
        <v>23</v>
      </c>
      <c r="J15" s="16" t="s">
        <v>33</v>
      </c>
      <c r="K15" s="16" t="s">
        <v>43</v>
      </c>
      <c r="L15" s="16" t="s">
        <v>26</v>
      </c>
      <c r="M15" s="21" t="s">
        <v>27</v>
      </c>
    </row>
    <row r="16" s="2" customFormat="1" ht="36" spans="1:13">
      <c r="A16" s="16">
        <f t="shared" si="0"/>
        <v>10</v>
      </c>
      <c r="B16" s="17" t="s">
        <v>61</v>
      </c>
      <c r="C16" s="18" t="s">
        <v>62</v>
      </c>
      <c r="D16" s="19">
        <v>2.43</v>
      </c>
      <c r="E16" s="16" t="s">
        <v>19</v>
      </c>
      <c r="F16" s="21" t="s">
        <v>63</v>
      </c>
      <c r="G16" s="18" t="s">
        <v>56</v>
      </c>
      <c r="H16" s="18" t="s">
        <v>57</v>
      </c>
      <c r="I16" s="20" t="s">
        <v>23</v>
      </c>
      <c r="J16" s="16" t="s">
        <v>33</v>
      </c>
      <c r="K16" s="16" t="s">
        <v>43</v>
      </c>
      <c r="L16" s="16" t="s">
        <v>26</v>
      </c>
      <c r="M16" s="21" t="s">
        <v>27</v>
      </c>
    </row>
    <row r="17" s="2" customFormat="1" ht="36" spans="1:13">
      <c r="A17" s="16">
        <f t="shared" si="0"/>
        <v>11</v>
      </c>
      <c r="B17" s="17" t="s">
        <v>64</v>
      </c>
      <c r="C17" s="18" t="s">
        <v>65</v>
      </c>
      <c r="D17" s="19">
        <v>7.29</v>
      </c>
      <c r="E17" s="16" t="s">
        <v>19</v>
      </c>
      <c r="F17" s="21" t="s">
        <v>66</v>
      </c>
      <c r="G17" s="18" t="s">
        <v>67</v>
      </c>
      <c r="H17" s="18" t="s">
        <v>68</v>
      </c>
      <c r="I17" s="20" t="s">
        <v>23</v>
      </c>
      <c r="J17" s="16" t="s">
        <v>33</v>
      </c>
      <c r="K17" s="16" t="s">
        <v>43</v>
      </c>
      <c r="L17" s="16" t="s">
        <v>26</v>
      </c>
      <c r="M17" s="21" t="s">
        <v>27</v>
      </c>
    </row>
    <row r="18" s="2" customFormat="1" ht="36" spans="1:13">
      <c r="A18" s="16">
        <f t="shared" si="0"/>
        <v>12</v>
      </c>
      <c r="B18" s="17" t="s">
        <v>69</v>
      </c>
      <c r="C18" s="18" t="s">
        <v>70</v>
      </c>
      <c r="D18" s="19">
        <v>4.86</v>
      </c>
      <c r="E18" s="16" t="s">
        <v>19</v>
      </c>
      <c r="F18" s="21" t="s">
        <v>71</v>
      </c>
      <c r="G18" s="18" t="s">
        <v>72</v>
      </c>
      <c r="H18" s="18" t="s">
        <v>73</v>
      </c>
      <c r="I18" s="20" t="s">
        <v>23</v>
      </c>
      <c r="J18" s="16" t="s">
        <v>33</v>
      </c>
      <c r="K18" s="16" t="s">
        <v>43</v>
      </c>
      <c r="L18" s="16" t="s">
        <v>26</v>
      </c>
      <c r="M18" s="21" t="s">
        <v>27</v>
      </c>
    </row>
    <row r="19" s="2" customFormat="1" ht="36" spans="1:13">
      <c r="A19" s="16">
        <f t="shared" si="0"/>
        <v>13</v>
      </c>
      <c r="B19" s="17" t="s">
        <v>74</v>
      </c>
      <c r="C19" s="18" t="s">
        <v>75</v>
      </c>
      <c r="D19" s="19">
        <v>4.86</v>
      </c>
      <c r="E19" s="16" t="s">
        <v>19</v>
      </c>
      <c r="F19" s="21" t="s">
        <v>76</v>
      </c>
      <c r="G19" s="18" t="s">
        <v>72</v>
      </c>
      <c r="H19" s="18" t="s">
        <v>73</v>
      </c>
      <c r="I19" s="20" t="s">
        <v>23</v>
      </c>
      <c r="J19" s="16" t="s">
        <v>33</v>
      </c>
      <c r="K19" s="16" t="s">
        <v>43</v>
      </c>
      <c r="L19" s="16" t="s">
        <v>26</v>
      </c>
      <c r="M19" s="21" t="s">
        <v>27</v>
      </c>
    </row>
    <row r="20" s="2" customFormat="1" ht="36" spans="1:13">
      <c r="A20" s="16">
        <f t="shared" si="0"/>
        <v>14</v>
      </c>
      <c r="B20" s="17" t="s">
        <v>77</v>
      </c>
      <c r="C20" s="18" t="s">
        <v>78</v>
      </c>
      <c r="D20" s="19">
        <v>7.29</v>
      </c>
      <c r="E20" s="16" t="s">
        <v>19</v>
      </c>
      <c r="F20" s="21" t="s">
        <v>79</v>
      </c>
      <c r="G20" s="18" t="s">
        <v>67</v>
      </c>
      <c r="H20" s="18" t="s">
        <v>68</v>
      </c>
      <c r="I20" s="20" t="s">
        <v>23</v>
      </c>
      <c r="J20" s="16" t="s">
        <v>33</v>
      </c>
      <c r="K20" s="16" t="s">
        <v>43</v>
      </c>
      <c r="L20" s="16" t="s">
        <v>26</v>
      </c>
      <c r="M20" s="21" t="s">
        <v>27</v>
      </c>
    </row>
    <row r="21" s="2" customFormat="1" ht="36" spans="1:13">
      <c r="A21" s="16">
        <f t="shared" si="0"/>
        <v>15</v>
      </c>
      <c r="B21" s="17" t="s">
        <v>80</v>
      </c>
      <c r="C21" s="18" t="s">
        <v>81</v>
      </c>
      <c r="D21" s="19">
        <v>9.72</v>
      </c>
      <c r="E21" s="16" t="s">
        <v>19</v>
      </c>
      <c r="F21" s="21" t="s">
        <v>82</v>
      </c>
      <c r="G21" s="18" t="s">
        <v>83</v>
      </c>
      <c r="H21" s="18" t="s">
        <v>84</v>
      </c>
      <c r="I21" s="20" t="s">
        <v>23</v>
      </c>
      <c r="J21" s="16" t="s">
        <v>33</v>
      </c>
      <c r="K21" s="16" t="s">
        <v>43</v>
      </c>
      <c r="L21" s="16" t="s">
        <v>26</v>
      </c>
      <c r="M21" s="21" t="s">
        <v>27</v>
      </c>
    </row>
    <row r="22" s="2" customFormat="1" ht="36" spans="1:13">
      <c r="A22" s="16">
        <f t="shared" si="0"/>
        <v>16</v>
      </c>
      <c r="B22" s="17" t="s">
        <v>85</v>
      </c>
      <c r="C22" s="18" t="s">
        <v>86</v>
      </c>
      <c r="D22" s="19">
        <v>2.43</v>
      </c>
      <c r="E22" s="16" t="s">
        <v>19</v>
      </c>
      <c r="F22" s="21" t="s">
        <v>87</v>
      </c>
      <c r="G22" s="18" t="s">
        <v>56</v>
      </c>
      <c r="H22" s="18" t="s">
        <v>57</v>
      </c>
      <c r="I22" s="20" t="s">
        <v>23</v>
      </c>
      <c r="J22" s="16" t="s">
        <v>33</v>
      </c>
      <c r="K22" s="16" t="s">
        <v>43</v>
      </c>
      <c r="L22" s="16" t="s">
        <v>26</v>
      </c>
      <c r="M22" s="21" t="s">
        <v>27</v>
      </c>
    </row>
    <row r="23" s="2" customFormat="1" ht="36" spans="1:13">
      <c r="A23" s="16">
        <f t="shared" si="0"/>
        <v>17</v>
      </c>
      <c r="B23" s="17" t="s">
        <v>88</v>
      </c>
      <c r="C23" s="18" t="s">
        <v>89</v>
      </c>
      <c r="D23" s="19">
        <v>4.86</v>
      </c>
      <c r="E23" s="16" t="s">
        <v>19</v>
      </c>
      <c r="F23" s="21" t="s">
        <v>90</v>
      </c>
      <c r="G23" s="18" t="s">
        <v>72</v>
      </c>
      <c r="H23" s="18" t="s">
        <v>73</v>
      </c>
      <c r="I23" s="20" t="s">
        <v>23</v>
      </c>
      <c r="J23" s="16" t="s">
        <v>33</v>
      </c>
      <c r="K23" s="16" t="s">
        <v>43</v>
      </c>
      <c r="L23" s="16" t="s">
        <v>26</v>
      </c>
      <c r="M23" s="21" t="s">
        <v>27</v>
      </c>
    </row>
    <row r="24" s="2" customFormat="1" ht="36" spans="1:13">
      <c r="A24" s="16">
        <f t="shared" si="0"/>
        <v>18</v>
      </c>
      <c r="B24" s="17" t="s">
        <v>91</v>
      </c>
      <c r="C24" s="18" t="s">
        <v>92</v>
      </c>
      <c r="D24" s="19">
        <v>19.44</v>
      </c>
      <c r="E24" s="16" t="s">
        <v>19</v>
      </c>
      <c r="F24" s="21" t="s">
        <v>93</v>
      </c>
      <c r="G24" s="18" t="s">
        <v>94</v>
      </c>
      <c r="H24" s="18" t="s">
        <v>95</v>
      </c>
      <c r="I24" s="20" t="s">
        <v>23</v>
      </c>
      <c r="J24" s="16" t="s">
        <v>33</v>
      </c>
      <c r="K24" s="16" t="s">
        <v>43</v>
      </c>
      <c r="L24" s="16" t="s">
        <v>26</v>
      </c>
      <c r="M24" s="21" t="s">
        <v>27</v>
      </c>
    </row>
    <row r="25" s="2" customFormat="1" ht="36" spans="1:13">
      <c r="A25" s="16">
        <f t="shared" si="0"/>
        <v>19</v>
      </c>
      <c r="B25" s="17" t="s">
        <v>96</v>
      </c>
      <c r="C25" s="18" t="s">
        <v>97</v>
      </c>
      <c r="D25" s="19">
        <v>7.29</v>
      </c>
      <c r="E25" s="16" t="s">
        <v>19</v>
      </c>
      <c r="F25" s="21" t="s">
        <v>98</v>
      </c>
      <c r="G25" s="18" t="s">
        <v>67</v>
      </c>
      <c r="H25" s="18" t="s">
        <v>68</v>
      </c>
      <c r="I25" s="20" t="s">
        <v>23</v>
      </c>
      <c r="J25" s="16" t="s">
        <v>33</v>
      </c>
      <c r="K25" s="16" t="s">
        <v>43</v>
      </c>
      <c r="L25" s="16" t="s">
        <v>26</v>
      </c>
      <c r="M25" s="21" t="s">
        <v>27</v>
      </c>
    </row>
    <row r="26" s="2" customFormat="1" ht="36" spans="1:13">
      <c r="A26" s="16">
        <f t="shared" si="0"/>
        <v>20</v>
      </c>
      <c r="B26" s="17" t="s">
        <v>99</v>
      </c>
      <c r="C26" s="18" t="s">
        <v>100</v>
      </c>
      <c r="D26" s="19">
        <v>19.44</v>
      </c>
      <c r="E26" s="16" t="s">
        <v>19</v>
      </c>
      <c r="F26" s="21" t="s">
        <v>101</v>
      </c>
      <c r="G26" s="18" t="s">
        <v>94</v>
      </c>
      <c r="H26" s="18" t="s">
        <v>95</v>
      </c>
      <c r="I26" s="20" t="s">
        <v>23</v>
      </c>
      <c r="J26" s="16" t="s">
        <v>33</v>
      </c>
      <c r="K26" s="16" t="s">
        <v>43</v>
      </c>
      <c r="L26" s="16" t="s">
        <v>26</v>
      </c>
      <c r="M26" s="21" t="s">
        <v>27</v>
      </c>
    </row>
    <row r="27" s="2" customFormat="1" ht="36" spans="1:13">
      <c r="A27" s="16">
        <f t="shared" si="0"/>
        <v>21</v>
      </c>
      <c r="B27" s="17" t="s">
        <v>102</v>
      </c>
      <c r="C27" s="18" t="s">
        <v>103</v>
      </c>
      <c r="D27" s="19">
        <v>4.86</v>
      </c>
      <c r="E27" s="16" t="s">
        <v>19</v>
      </c>
      <c r="F27" s="21" t="s">
        <v>104</v>
      </c>
      <c r="G27" s="18" t="s">
        <v>72</v>
      </c>
      <c r="H27" s="18" t="s">
        <v>73</v>
      </c>
      <c r="I27" s="20" t="s">
        <v>23</v>
      </c>
      <c r="J27" s="16" t="s">
        <v>33</v>
      </c>
      <c r="K27" s="16" t="s">
        <v>43</v>
      </c>
      <c r="L27" s="16" t="s">
        <v>26</v>
      </c>
      <c r="M27" s="21" t="s">
        <v>27</v>
      </c>
    </row>
    <row r="28" s="2" customFormat="1" ht="36" spans="1:13">
      <c r="A28" s="16">
        <f t="shared" si="0"/>
        <v>22</v>
      </c>
      <c r="B28" s="17" t="s">
        <v>105</v>
      </c>
      <c r="C28" s="18" t="s">
        <v>106</v>
      </c>
      <c r="D28" s="19">
        <v>14.58</v>
      </c>
      <c r="E28" s="16" t="s">
        <v>19</v>
      </c>
      <c r="F28" s="21" t="s">
        <v>107</v>
      </c>
      <c r="G28" s="18" t="s">
        <v>108</v>
      </c>
      <c r="H28" s="18" t="s">
        <v>109</v>
      </c>
      <c r="I28" s="20" t="s">
        <v>23</v>
      </c>
      <c r="J28" s="16" t="s">
        <v>33</v>
      </c>
      <c r="K28" s="16" t="s">
        <v>43</v>
      </c>
      <c r="L28" s="16" t="s">
        <v>26</v>
      </c>
      <c r="M28" s="21" t="s">
        <v>27</v>
      </c>
    </row>
    <row r="29" s="2" customFormat="1" ht="36" spans="1:13">
      <c r="A29" s="16">
        <f t="shared" si="0"/>
        <v>23</v>
      </c>
      <c r="B29" s="17" t="s">
        <v>110</v>
      </c>
      <c r="C29" s="18" t="s">
        <v>111</v>
      </c>
      <c r="D29" s="19">
        <v>4.86</v>
      </c>
      <c r="E29" s="16" t="s">
        <v>19</v>
      </c>
      <c r="F29" s="21" t="s">
        <v>112</v>
      </c>
      <c r="G29" s="18" t="s">
        <v>72</v>
      </c>
      <c r="H29" s="18" t="s">
        <v>73</v>
      </c>
      <c r="I29" s="20" t="s">
        <v>23</v>
      </c>
      <c r="J29" s="16" t="s">
        <v>33</v>
      </c>
      <c r="K29" s="16" t="s">
        <v>43</v>
      </c>
      <c r="L29" s="16" t="s">
        <v>26</v>
      </c>
      <c r="M29" s="21" t="s">
        <v>27</v>
      </c>
    </row>
    <row r="30" s="2" customFormat="1" ht="36" spans="1:13">
      <c r="A30" s="16">
        <f t="shared" si="0"/>
        <v>24</v>
      </c>
      <c r="B30" s="17" t="s">
        <v>113</v>
      </c>
      <c r="C30" s="18" t="s">
        <v>114</v>
      </c>
      <c r="D30" s="19">
        <v>7.29</v>
      </c>
      <c r="E30" s="16" t="s">
        <v>19</v>
      </c>
      <c r="F30" s="21" t="s">
        <v>115</v>
      </c>
      <c r="G30" s="18" t="s">
        <v>67</v>
      </c>
      <c r="H30" s="18" t="s">
        <v>68</v>
      </c>
      <c r="I30" s="20" t="s">
        <v>23</v>
      </c>
      <c r="J30" s="16" t="s">
        <v>33</v>
      </c>
      <c r="K30" s="16" t="s">
        <v>43</v>
      </c>
      <c r="L30" s="16" t="s">
        <v>26</v>
      </c>
      <c r="M30" s="21" t="s">
        <v>27</v>
      </c>
    </row>
    <row r="31" s="2" customFormat="1" ht="36" spans="1:13">
      <c r="A31" s="16">
        <f t="shared" si="0"/>
        <v>25</v>
      </c>
      <c r="B31" s="17" t="s">
        <v>116</v>
      </c>
      <c r="C31" s="18" t="s">
        <v>117</v>
      </c>
      <c r="D31" s="19">
        <v>2.43</v>
      </c>
      <c r="E31" s="16" t="s">
        <v>19</v>
      </c>
      <c r="F31" s="21" t="s">
        <v>118</v>
      </c>
      <c r="G31" s="18" t="s">
        <v>56</v>
      </c>
      <c r="H31" s="18" t="s">
        <v>57</v>
      </c>
      <c r="I31" s="20" t="s">
        <v>23</v>
      </c>
      <c r="J31" s="16" t="s">
        <v>33</v>
      </c>
      <c r="K31" s="16" t="s">
        <v>43</v>
      </c>
      <c r="L31" s="16" t="s">
        <v>26</v>
      </c>
      <c r="M31" s="21" t="s">
        <v>27</v>
      </c>
    </row>
    <row r="32" s="2" customFormat="1" ht="36" spans="1:13">
      <c r="A32" s="16">
        <f t="shared" si="0"/>
        <v>26</v>
      </c>
      <c r="B32" s="17" t="s">
        <v>119</v>
      </c>
      <c r="C32" s="18" t="s">
        <v>120</v>
      </c>
      <c r="D32" s="19">
        <v>17.01</v>
      </c>
      <c r="E32" s="16" t="s">
        <v>19</v>
      </c>
      <c r="F32" s="21" t="s">
        <v>121</v>
      </c>
      <c r="G32" s="18" t="s">
        <v>122</v>
      </c>
      <c r="H32" s="18" t="s">
        <v>123</v>
      </c>
      <c r="I32" s="20" t="s">
        <v>23</v>
      </c>
      <c r="J32" s="16" t="s">
        <v>33</v>
      </c>
      <c r="K32" s="16" t="s">
        <v>43</v>
      </c>
      <c r="L32" s="16" t="s">
        <v>26</v>
      </c>
      <c r="M32" s="21" t="s">
        <v>27</v>
      </c>
    </row>
    <row r="33" s="2" customFormat="1" ht="36" spans="1:13">
      <c r="A33" s="16">
        <f t="shared" si="0"/>
        <v>27</v>
      </c>
      <c r="B33" s="17" t="s">
        <v>124</v>
      </c>
      <c r="C33" s="18" t="s">
        <v>125</v>
      </c>
      <c r="D33" s="19">
        <v>14.58</v>
      </c>
      <c r="E33" s="16" t="s">
        <v>19</v>
      </c>
      <c r="F33" s="21" t="s">
        <v>126</v>
      </c>
      <c r="G33" s="18" t="s">
        <v>108</v>
      </c>
      <c r="H33" s="18" t="s">
        <v>109</v>
      </c>
      <c r="I33" s="20" t="s">
        <v>23</v>
      </c>
      <c r="J33" s="16" t="s">
        <v>33</v>
      </c>
      <c r="K33" s="16" t="s">
        <v>43</v>
      </c>
      <c r="L33" s="16" t="s">
        <v>26</v>
      </c>
      <c r="M33" s="21" t="s">
        <v>27</v>
      </c>
    </row>
    <row r="34" s="2" customFormat="1" ht="36" spans="1:13">
      <c r="A34" s="16">
        <f t="shared" si="0"/>
        <v>28</v>
      </c>
      <c r="B34" s="17" t="s">
        <v>127</v>
      </c>
      <c r="C34" s="18" t="s">
        <v>128</v>
      </c>
      <c r="D34" s="19">
        <v>4.86</v>
      </c>
      <c r="E34" s="16" t="s">
        <v>19</v>
      </c>
      <c r="F34" s="21" t="s">
        <v>129</v>
      </c>
      <c r="G34" s="18" t="s">
        <v>72</v>
      </c>
      <c r="H34" s="18" t="s">
        <v>73</v>
      </c>
      <c r="I34" s="20" t="s">
        <v>23</v>
      </c>
      <c r="J34" s="16" t="s">
        <v>33</v>
      </c>
      <c r="K34" s="16" t="s">
        <v>43</v>
      </c>
      <c r="L34" s="16" t="s">
        <v>26</v>
      </c>
      <c r="M34" s="21" t="s">
        <v>27</v>
      </c>
    </row>
    <row r="35" s="2" customFormat="1" ht="36" spans="1:13">
      <c r="A35" s="16">
        <f t="shared" si="0"/>
        <v>29</v>
      </c>
      <c r="B35" s="17" t="s">
        <v>130</v>
      </c>
      <c r="C35" s="18" t="s">
        <v>131</v>
      </c>
      <c r="D35" s="19">
        <v>4.86</v>
      </c>
      <c r="E35" s="16" t="s">
        <v>19</v>
      </c>
      <c r="F35" s="21" t="s">
        <v>132</v>
      </c>
      <c r="G35" s="18" t="s">
        <v>72</v>
      </c>
      <c r="H35" s="18" t="s">
        <v>73</v>
      </c>
      <c r="I35" s="20" t="s">
        <v>23</v>
      </c>
      <c r="J35" s="16" t="s">
        <v>33</v>
      </c>
      <c r="K35" s="16" t="s">
        <v>43</v>
      </c>
      <c r="L35" s="16" t="s">
        <v>26</v>
      </c>
      <c r="M35" s="21" t="s">
        <v>27</v>
      </c>
    </row>
    <row r="36" s="2" customFormat="1" ht="36" spans="1:13">
      <c r="A36" s="16">
        <f t="shared" si="0"/>
        <v>30</v>
      </c>
      <c r="B36" s="17" t="s">
        <v>133</v>
      </c>
      <c r="C36" s="18" t="s">
        <v>134</v>
      </c>
      <c r="D36" s="19">
        <v>4.86</v>
      </c>
      <c r="E36" s="16" t="s">
        <v>19</v>
      </c>
      <c r="F36" s="21" t="s">
        <v>135</v>
      </c>
      <c r="G36" s="18" t="s">
        <v>72</v>
      </c>
      <c r="H36" s="18" t="s">
        <v>73</v>
      </c>
      <c r="I36" s="20" t="s">
        <v>23</v>
      </c>
      <c r="J36" s="16" t="s">
        <v>33</v>
      </c>
      <c r="K36" s="16" t="s">
        <v>43</v>
      </c>
      <c r="L36" s="16" t="s">
        <v>26</v>
      </c>
      <c r="M36" s="21" t="s">
        <v>27</v>
      </c>
    </row>
    <row r="37" s="2" customFormat="1" ht="36" spans="1:13">
      <c r="A37" s="16">
        <f t="shared" si="0"/>
        <v>31</v>
      </c>
      <c r="B37" s="17" t="s">
        <v>136</v>
      </c>
      <c r="C37" s="18" t="s">
        <v>137</v>
      </c>
      <c r="D37" s="19">
        <v>2.43</v>
      </c>
      <c r="E37" s="16" t="s">
        <v>19</v>
      </c>
      <c r="F37" s="21" t="s">
        <v>138</v>
      </c>
      <c r="G37" s="18" t="s">
        <v>56</v>
      </c>
      <c r="H37" s="18" t="s">
        <v>57</v>
      </c>
      <c r="I37" s="20" t="s">
        <v>23</v>
      </c>
      <c r="J37" s="16" t="s">
        <v>33</v>
      </c>
      <c r="K37" s="16" t="s">
        <v>43</v>
      </c>
      <c r="L37" s="16" t="s">
        <v>26</v>
      </c>
      <c r="M37" s="21" t="s">
        <v>27</v>
      </c>
    </row>
    <row r="38" s="2" customFormat="1" ht="36" spans="1:13">
      <c r="A38" s="16">
        <f t="shared" si="0"/>
        <v>32</v>
      </c>
      <c r="B38" s="17" t="s">
        <v>139</v>
      </c>
      <c r="C38" s="18" t="s">
        <v>140</v>
      </c>
      <c r="D38" s="19">
        <v>21.87</v>
      </c>
      <c r="E38" s="16" t="s">
        <v>19</v>
      </c>
      <c r="F38" s="21" t="s">
        <v>141</v>
      </c>
      <c r="G38" s="18" t="s">
        <v>142</v>
      </c>
      <c r="H38" s="18" t="s">
        <v>143</v>
      </c>
      <c r="I38" s="20" t="s">
        <v>23</v>
      </c>
      <c r="J38" s="16" t="s">
        <v>33</v>
      </c>
      <c r="K38" s="16" t="s">
        <v>43</v>
      </c>
      <c r="L38" s="16" t="s">
        <v>26</v>
      </c>
      <c r="M38" s="21" t="s">
        <v>27</v>
      </c>
    </row>
    <row r="39" s="2" customFormat="1" ht="36" spans="1:13">
      <c r="A39" s="16">
        <f t="shared" si="0"/>
        <v>33</v>
      </c>
      <c r="B39" s="17" t="s">
        <v>144</v>
      </c>
      <c r="C39" s="18" t="s">
        <v>145</v>
      </c>
      <c r="D39" s="19">
        <v>12.15</v>
      </c>
      <c r="E39" s="16" t="s">
        <v>19</v>
      </c>
      <c r="F39" s="21" t="s">
        <v>146</v>
      </c>
      <c r="G39" s="18" t="s">
        <v>51</v>
      </c>
      <c r="H39" s="18" t="s">
        <v>52</v>
      </c>
      <c r="I39" s="20" t="s">
        <v>23</v>
      </c>
      <c r="J39" s="16" t="s">
        <v>33</v>
      </c>
      <c r="K39" s="16" t="s">
        <v>43</v>
      </c>
      <c r="L39" s="16" t="s">
        <v>26</v>
      </c>
      <c r="M39" s="21" t="s">
        <v>27</v>
      </c>
    </row>
    <row r="40" s="2" customFormat="1" ht="36" spans="1:13">
      <c r="A40" s="16">
        <f t="shared" si="0"/>
        <v>34</v>
      </c>
      <c r="B40" s="17" t="s">
        <v>147</v>
      </c>
      <c r="C40" s="18" t="s">
        <v>148</v>
      </c>
      <c r="D40" s="19">
        <v>4.86</v>
      </c>
      <c r="E40" s="16" t="s">
        <v>19</v>
      </c>
      <c r="F40" s="21" t="s">
        <v>149</v>
      </c>
      <c r="G40" s="18" t="s">
        <v>72</v>
      </c>
      <c r="H40" s="18" t="s">
        <v>73</v>
      </c>
      <c r="I40" s="20" t="s">
        <v>23</v>
      </c>
      <c r="J40" s="16" t="s">
        <v>33</v>
      </c>
      <c r="K40" s="16" t="s">
        <v>43</v>
      </c>
      <c r="L40" s="16" t="s">
        <v>26</v>
      </c>
      <c r="M40" s="21" t="s">
        <v>27</v>
      </c>
    </row>
    <row r="41" s="2" customFormat="1" ht="36" spans="1:13">
      <c r="A41" s="16">
        <f t="shared" si="0"/>
        <v>35</v>
      </c>
      <c r="B41" s="17" t="s">
        <v>150</v>
      </c>
      <c r="C41" s="18" t="s">
        <v>151</v>
      </c>
      <c r="D41" s="19">
        <v>4.86</v>
      </c>
      <c r="E41" s="16" t="s">
        <v>19</v>
      </c>
      <c r="F41" s="21" t="s">
        <v>152</v>
      </c>
      <c r="G41" s="18" t="s">
        <v>72</v>
      </c>
      <c r="H41" s="18" t="s">
        <v>73</v>
      </c>
      <c r="I41" s="20" t="s">
        <v>23</v>
      </c>
      <c r="J41" s="16" t="s">
        <v>33</v>
      </c>
      <c r="K41" s="16" t="s">
        <v>43</v>
      </c>
      <c r="L41" s="16" t="s">
        <v>26</v>
      </c>
      <c r="M41" s="21" t="s">
        <v>27</v>
      </c>
    </row>
    <row r="42" s="2" customFormat="1" ht="36" spans="1:13">
      <c r="A42" s="16">
        <f t="shared" si="0"/>
        <v>36</v>
      </c>
      <c r="B42" s="17" t="s">
        <v>153</v>
      </c>
      <c r="C42" s="18" t="s">
        <v>154</v>
      </c>
      <c r="D42" s="19">
        <v>7.29</v>
      </c>
      <c r="E42" s="16" t="s">
        <v>19</v>
      </c>
      <c r="F42" s="21" t="s">
        <v>155</v>
      </c>
      <c r="G42" s="18" t="s">
        <v>67</v>
      </c>
      <c r="H42" s="18" t="s">
        <v>68</v>
      </c>
      <c r="I42" s="20" t="s">
        <v>23</v>
      </c>
      <c r="J42" s="16" t="s">
        <v>33</v>
      </c>
      <c r="K42" s="16" t="s">
        <v>43</v>
      </c>
      <c r="L42" s="16" t="s">
        <v>26</v>
      </c>
      <c r="M42" s="21" t="s">
        <v>27</v>
      </c>
    </row>
    <row r="43" s="2" customFormat="1" ht="36" spans="1:13">
      <c r="A43" s="16">
        <f t="shared" si="0"/>
        <v>37</v>
      </c>
      <c r="B43" s="17" t="s">
        <v>156</v>
      </c>
      <c r="C43" s="18" t="s">
        <v>157</v>
      </c>
      <c r="D43" s="19">
        <v>4.86</v>
      </c>
      <c r="E43" s="16" t="s">
        <v>19</v>
      </c>
      <c r="F43" s="21" t="s">
        <v>158</v>
      </c>
      <c r="G43" s="18" t="s">
        <v>72</v>
      </c>
      <c r="H43" s="18" t="s">
        <v>73</v>
      </c>
      <c r="I43" s="20" t="s">
        <v>23</v>
      </c>
      <c r="J43" s="16" t="s">
        <v>33</v>
      </c>
      <c r="K43" s="16" t="s">
        <v>43</v>
      </c>
      <c r="L43" s="16" t="s">
        <v>26</v>
      </c>
      <c r="M43" s="21" t="s">
        <v>27</v>
      </c>
    </row>
    <row r="44" s="2" customFormat="1" ht="36" spans="1:13">
      <c r="A44" s="16">
        <f t="shared" si="0"/>
        <v>38</v>
      </c>
      <c r="B44" s="17" t="s">
        <v>159</v>
      </c>
      <c r="C44" s="18" t="s">
        <v>160</v>
      </c>
      <c r="D44" s="19">
        <v>4.86</v>
      </c>
      <c r="E44" s="16" t="s">
        <v>19</v>
      </c>
      <c r="F44" s="21" t="s">
        <v>161</v>
      </c>
      <c r="G44" s="18" t="s">
        <v>72</v>
      </c>
      <c r="H44" s="18" t="s">
        <v>73</v>
      </c>
      <c r="I44" s="20" t="s">
        <v>23</v>
      </c>
      <c r="J44" s="16" t="s">
        <v>33</v>
      </c>
      <c r="K44" s="16" t="s">
        <v>43</v>
      </c>
      <c r="L44" s="16" t="s">
        <v>26</v>
      </c>
      <c r="M44" s="21" t="s">
        <v>27</v>
      </c>
    </row>
    <row r="45" s="2" customFormat="1" ht="36" spans="1:13">
      <c r="A45" s="16">
        <f t="shared" si="0"/>
        <v>39</v>
      </c>
      <c r="B45" s="17" t="s">
        <v>162</v>
      </c>
      <c r="C45" s="18" t="s">
        <v>163</v>
      </c>
      <c r="D45" s="19">
        <v>2.43</v>
      </c>
      <c r="E45" s="16" t="s">
        <v>19</v>
      </c>
      <c r="F45" s="21" t="s">
        <v>164</v>
      </c>
      <c r="G45" s="18" t="s">
        <v>56</v>
      </c>
      <c r="H45" s="18" t="s">
        <v>57</v>
      </c>
      <c r="I45" s="20" t="s">
        <v>23</v>
      </c>
      <c r="J45" s="16" t="s">
        <v>33</v>
      </c>
      <c r="K45" s="16" t="s">
        <v>43</v>
      </c>
      <c r="L45" s="16" t="s">
        <v>26</v>
      </c>
      <c r="M45" s="21" t="s">
        <v>27</v>
      </c>
    </row>
    <row r="46" s="2" customFormat="1" ht="36" spans="1:13">
      <c r="A46" s="16">
        <f t="shared" si="0"/>
        <v>40</v>
      </c>
      <c r="B46" s="17" t="s">
        <v>165</v>
      </c>
      <c r="C46" s="18" t="s">
        <v>166</v>
      </c>
      <c r="D46" s="19">
        <v>4.86</v>
      </c>
      <c r="E46" s="16" t="s">
        <v>19</v>
      </c>
      <c r="F46" s="21" t="s">
        <v>167</v>
      </c>
      <c r="G46" s="18" t="s">
        <v>72</v>
      </c>
      <c r="H46" s="18" t="s">
        <v>73</v>
      </c>
      <c r="I46" s="20" t="s">
        <v>23</v>
      </c>
      <c r="J46" s="16" t="s">
        <v>33</v>
      </c>
      <c r="K46" s="16" t="s">
        <v>43</v>
      </c>
      <c r="L46" s="16" t="s">
        <v>26</v>
      </c>
      <c r="M46" s="21" t="s">
        <v>27</v>
      </c>
    </row>
    <row r="47" s="2" customFormat="1" ht="36" spans="1:13">
      <c r="A47" s="16">
        <f t="shared" si="0"/>
        <v>41</v>
      </c>
      <c r="B47" s="17" t="s">
        <v>168</v>
      </c>
      <c r="C47" s="18" t="s">
        <v>169</v>
      </c>
      <c r="D47" s="19">
        <v>4.86</v>
      </c>
      <c r="E47" s="16" t="s">
        <v>19</v>
      </c>
      <c r="F47" s="21" t="s">
        <v>170</v>
      </c>
      <c r="G47" s="18" t="s">
        <v>72</v>
      </c>
      <c r="H47" s="18" t="s">
        <v>73</v>
      </c>
      <c r="I47" s="20" t="s">
        <v>23</v>
      </c>
      <c r="J47" s="16" t="s">
        <v>33</v>
      </c>
      <c r="K47" s="16" t="s">
        <v>43</v>
      </c>
      <c r="L47" s="16" t="s">
        <v>26</v>
      </c>
      <c r="M47" s="21" t="s">
        <v>27</v>
      </c>
    </row>
    <row r="48" s="2" customFormat="1" ht="36" spans="1:13">
      <c r="A48" s="16">
        <f t="shared" si="0"/>
        <v>42</v>
      </c>
      <c r="B48" s="17" t="s">
        <v>171</v>
      </c>
      <c r="C48" s="18" t="s">
        <v>172</v>
      </c>
      <c r="D48" s="19">
        <v>4.86</v>
      </c>
      <c r="E48" s="16" t="s">
        <v>19</v>
      </c>
      <c r="F48" s="21" t="s">
        <v>173</v>
      </c>
      <c r="G48" s="18" t="s">
        <v>72</v>
      </c>
      <c r="H48" s="18" t="s">
        <v>73</v>
      </c>
      <c r="I48" s="20" t="s">
        <v>23</v>
      </c>
      <c r="J48" s="16" t="s">
        <v>33</v>
      </c>
      <c r="K48" s="16" t="s">
        <v>43</v>
      </c>
      <c r="L48" s="16" t="s">
        <v>26</v>
      </c>
      <c r="M48" s="21" t="s">
        <v>27</v>
      </c>
    </row>
    <row r="49" s="2" customFormat="1" ht="36" spans="1:13">
      <c r="A49" s="16">
        <f t="shared" si="0"/>
        <v>43</v>
      </c>
      <c r="B49" s="17" t="s">
        <v>174</v>
      </c>
      <c r="C49" s="18" t="s">
        <v>175</v>
      </c>
      <c r="D49" s="19">
        <v>4.86</v>
      </c>
      <c r="E49" s="16" t="s">
        <v>19</v>
      </c>
      <c r="F49" s="21" t="s">
        <v>176</v>
      </c>
      <c r="G49" s="18" t="s">
        <v>72</v>
      </c>
      <c r="H49" s="18" t="s">
        <v>73</v>
      </c>
      <c r="I49" s="20" t="s">
        <v>23</v>
      </c>
      <c r="J49" s="16" t="s">
        <v>33</v>
      </c>
      <c r="K49" s="16" t="s">
        <v>43</v>
      </c>
      <c r="L49" s="16" t="s">
        <v>26</v>
      </c>
      <c r="M49" s="21" t="s">
        <v>27</v>
      </c>
    </row>
    <row r="50" s="2" customFormat="1" ht="36" spans="1:13">
      <c r="A50" s="16">
        <f t="shared" si="0"/>
        <v>44</v>
      </c>
      <c r="B50" s="17" t="s">
        <v>177</v>
      </c>
      <c r="C50" s="18" t="s">
        <v>178</v>
      </c>
      <c r="D50" s="19">
        <v>4.86</v>
      </c>
      <c r="E50" s="16" t="s">
        <v>19</v>
      </c>
      <c r="F50" s="21" t="s">
        <v>179</v>
      </c>
      <c r="G50" s="18" t="s">
        <v>72</v>
      </c>
      <c r="H50" s="18" t="s">
        <v>73</v>
      </c>
      <c r="I50" s="20" t="s">
        <v>23</v>
      </c>
      <c r="J50" s="16" t="s">
        <v>33</v>
      </c>
      <c r="K50" s="16" t="s">
        <v>43</v>
      </c>
      <c r="L50" s="16" t="s">
        <v>26</v>
      </c>
      <c r="M50" s="21" t="s">
        <v>27</v>
      </c>
    </row>
    <row r="51" s="2" customFormat="1" ht="36" spans="1:13">
      <c r="A51" s="16">
        <f t="shared" si="0"/>
        <v>45</v>
      </c>
      <c r="B51" s="17" t="s">
        <v>180</v>
      </c>
      <c r="C51" s="18" t="s">
        <v>181</v>
      </c>
      <c r="D51" s="19">
        <v>7.29</v>
      </c>
      <c r="E51" s="16" t="s">
        <v>19</v>
      </c>
      <c r="F51" s="21" t="s">
        <v>182</v>
      </c>
      <c r="G51" s="18" t="s">
        <v>67</v>
      </c>
      <c r="H51" s="18" t="s">
        <v>68</v>
      </c>
      <c r="I51" s="20" t="s">
        <v>23</v>
      </c>
      <c r="J51" s="16" t="s">
        <v>33</v>
      </c>
      <c r="K51" s="16" t="s">
        <v>43</v>
      </c>
      <c r="L51" s="16" t="s">
        <v>26</v>
      </c>
      <c r="M51" s="21" t="s">
        <v>27</v>
      </c>
    </row>
    <row r="52" s="2" customFormat="1" ht="36" spans="1:13">
      <c r="A52" s="16">
        <f t="shared" si="0"/>
        <v>46</v>
      </c>
      <c r="B52" s="17" t="s">
        <v>183</v>
      </c>
      <c r="C52" s="18" t="s">
        <v>184</v>
      </c>
      <c r="D52" s="19">
        <v>4.86</v>
      </c>
      <c r="E52" s="16" t="s">
        <v>19</v>
      </c>
      <c r="F52" s="21" t="s">
        <v>185</v>
      </c>
      <c r="G52" s="18" t="s">
        <v>72</v>
      </c>
      <c r="H52" s="18" t="s">
        <v>73</v>
      </c>
      <c r="I52" s="20" t="s">
        <v>23</v>
      </c>
      <c r="J52" s="16" t="s">
        <v>33</v>
      </c>
      <c r="K52" s="16" t="s">
        <v>43</v>
      </c>
      <c r="L52" s="16" t="s">
        <v>26</v>
      </c>
      <c r="M52" s="21" t="s">
        <v>27</v>
      </c>
    </row>
    <row r="53" s="2" customFormat="1" ht="36" spans="1:13">
      <c r="A53" s="16">
        <f t="shared" si="0"/>
        <v>47</v>
      </c>
      <c r="B53" s="22" t="s">
        <v>186</v>
      </c>
      <c r="C53" s="18" t="s">
        <v>187</v>
      </c>
      <c r="D53" s="19">
        <v>7.29</v>
      </c>
      <c r="E53" s="16" t="s">
        <v>19</v>
      </c>
      <c r="F53" s="21" t="s">
        <v>188</v>
      </c>
      <c r="G53" s="18" t="s">
        <v>67</v>
      </c>
      <c r="H53" s="18" t="s">
        <v>68</v>
      </c>
      <c r="I53" s="20" t="s">
        <v>23</v>
      </c>
      <c r="J53" s="16" t="s">
        <v>33</v>
      </c>
      <c r="K53" s="16" t="s">
        <v>43</v>
      </c>
      <c r="L53" s="16" t="s">
        <v>26</v>
      </c>
      <c r="M53" s="21" t="s">
        <v>27</v>
      </c>
    </row>
    <row r="54" s="2" customFormat="1" ht="36" spans="1:13">
      <c r="A54" s="16">
        <f t="shared" si="0"/>
        <v>48</v>
      </c>
      <c r="B54" s="17" t="s">
        <v>189</v>
      </c>
      <c r="C54" s="18" t="s">
        <v>190</v>
      </c>
      <c r="D54" s="19">
        <v>2.43</v>
      </c>
      <c r="E54" s="16" t="s">
        <v>19</v>
      </c>
      <c r="F54" s="21" t="s">
        <v>191</v>
      </c>
      <c r="G54" s="18" t="s">
        <v>56</v>
      </c>
      <c r="H54" s="18" t="s">
        <v>57</v>
      </c>
      <c r="I54" s="20" t="s">
        <v>23</v>
      </c>
      <c r="J54" s="16" t="s">
        <v>33</v>
      </c>
      <c r="K54" s="16" t="s">
        <v>43</v>
      </c>
      <c r="L54" s="16" t="s">
        <v>26</v>
      </c>
      <c r="M54" s="21" t="s">
        <v>27</v>
      </c>
    </row>
    <row r="55" s="2" customFormat="1" ht="36" spans="1:13">
      <c r="A55" s="16">
        <f t="shared" si="0"/>
        <v>49</v>
      </c>
      <c r="B55" s="17" t="s">
        <v>192</v>
      </c>
      <c r="C55" s="18" t="s">
        <v>193</v>
      </c>
      <c r="D55" s="19">
        <v>2.43</v>
      </c>
      <c r="E55" s="16" t="s">
        <v>19</v>
      </c>
      <c r="F55" s="21" t="s">
        <v>194</v>
      </c>
      <c r="G55" s="18" t="s">
        <v>56</v>
      </c>
      <c r="H55" s="18" t="s">
        <v>57</v>
      </c>
      <c r="I55" s="20" t="s">
        <v>23</v>
      </c>
      <c r="J55" s="16" t="s">
        <v>33</v>
      </c>
      <c r="K55" s="16" t="s">
        <v>43</v>
      </c>
      <c r="L55" s="16" t="s">
        <v>26</v>
      </c>
      <c r="M55" s="21" t="s">
        <v>27</v>
      </c>
    </row>
    <row r="56" s="2" customFormat="1" ht="36" spans="1:13">
      <c r="A56" s="16">
        <f t="shared" si="0"/>
        <v>50</v>
      </c>
      <c r="B56" s="17" t="s">
        <v>195</v>
      </c>
      <c r="C56" s="18" t="s">
        <v>196</v>
      </c>
      <c r="D56" s="19">
        <v>2.43</v>
      </c>
      <c r="E56" s="16" t="s">
        <v>19</v>
      </c>
      <c r="F56" s="21" t="s">
        <v>197</v>
      </c>
      <c r="G56" s="18" t="s">
        <v>56</v>
      </c>
      <c r="H56" s="18" t="s">
        <v>57</v>
      </c>
      <c r="I56" s="20" t="s">
        <v>23</v>
      </c>
      <c r="J56" s="16" t="s">
        <v>33</v>
      </c>
      <c r="K56" s="16" t="s">
        <v>43</v>
      </c>
      <c r="L56" s="16" t="s">
        <v>26</v>
      </c>
      <c r="M56" s="21" t="s">
        <v>27</v>
      </c>
    </row>
    <row r="57" s="2" customFormat="1" ht="36" spans="1:13">
      <c r="A57" s="16">
        <f t="shared" si="0"/>
        <v>51</v>
      </c>
      <c r="B57" s="17" t="s">
        <v>198</v>
      </c>
      <c r="C57" s="18" t="s">
        <v>199</v>
      </c>
      <c r="D57" s="19">
        <v>2.43</v>
      </c>
      <c r="E57" s="16" t="s">
        <v>19</v>
      </c>
      <c r="F57" s="21" t="s">
        <v>200</v>
      </c>
      <c r="G57" s="18" t="s">
        <v>56</v>
      </c>
      <c r="H57" s="18" t="s">
        <v>57</v>
      </c>
      <c r="I57" s="20" t="s">
        <v>23</v>
      </c>
      <c r="J57" s="16" t="s">
        <v>33</v>
      </c>
      <c r="K57" s="16" t="s">
        <v>43</v>
      </c>
      <c r="L57" s="16" t="s">
        <v>26</v>
      </c>
      <c r="M57" s="21" t="s">
        <v>27</v>
      </c>
    </row>
    <row r="58" s="2" customFormat="1" ht="36" spans="1:13">
      <c r="A58" s="16">
        <f t="shared" si="0"/>
        <v>52</v>
      </c>
      <c r="B58" s="17" t="s">
        <v>201</v>
      </c>
      <c r="C58" s="18" t="s">
        <v>202</v>
      </c>
      <c r="D58" s="19">
        <v>2.43</v>
      </c>
      <c r="E58" s="16" t="s">
        <v>19</v>
      </c>
      <c r="F58" s="21" t="s">
        <v>203</v>
      </c>
      <c r="G58" s="18" t="s">
        <v>56</v>
      </c>
      <c r="H58" s="18" t="s">
        <v>57</v>
      </c>
      <c r="I58" s="20" t="s">
        <v>23</v>
      </c>
      <c r="J58" s="16" t="s">
        <v>33</v>
      </c>
      <c r="K58" s="16" t="s">
        <v>43</v>
      </c>
      <c r="L58" s="16" t="s">
        <v>26</v>
      </c>
      <c r="M58" s="21" t="s">
        <v>27</v>
      </c>
    </row>
    <row r="59" s="2" customFormat="1" ht="36" spans="1:13">
      <c r="A59" s="16">
        <f t="shared" si="0"/>
        <v>53</v>
      </c>
      <c r="B59" s="17" t="s">
        <v>17</v>
      </c>
      <c r="C59" s="18" t="s">
        <v>204</v>
      </c>
      <c r="D59" s="19">
        <v>250</v>
      </c>
      <c r="E59" s="23" t="s">
        <v>19</v>
      </c>
      <c r="F59" s="20" t="s">
        <v>20</v>
      </c>
      <c r="G59" s="18" t="s">
        <v>205</v>
      </c>
      <c r="H59" s="18" t="s">
        <v>206</v>
      </c>
      <c r="I59" s="20" t="s">
        <v>23</v>
      </c>
      <c r="J59" s="16" t="s">
        <v>33</v>
      </c>
      <c r="K59" s="16" t="s">
        <v>207</v>
      </c>
      <c r="L59" s="16" t="s">
        <v>26</v>
      </c>
      <c r="M59" s="21" t="s">
        <v>27</v>
      </c>
    </row>
    <row r="60" s="2" customFormat="1" ht="72" spans="1:13">
      <c r="A60" s="16">
        <f t="shared" si="0"/>
        <v>54</v>
      </c>
      <c r="B60" s="24" t="s">
        <v>208</v>
      </c>
      <c r="C60" s="18" t="s">
        <v>209</v>
      </c>
      <c r="D60" s="19">
        <v>450</v>
      </c>
      <c r="E60" s="16" t="s">
        <v>29</v>
      </c>
      <c r="F60" s="20" t="s">
        <v>20</v>
      </c>
      <c r="G60" s="18" t="s">
        <v>210</v>
      </c>
      <c r="H60" s="18" t="s">
        <v>211</v>
      </c>
      <c r="I60" s="20" t="s">
        <v>212</v>
      </c>
      <c r="J60" s="16" t="s">
        <v>38</v>
      </c>
      <c r="K60" s="16" t="s">
        <v>213</v>
      </c>
      <c r="L60" s="16" t="s">
        <v>214</v>
      </c>
      <c r="M60" s="21" t="s">
        <v>27</v>
      </c>
    </row>
    <row r="61" s="2" customFormat="1" ht="36" spans="1:13">
      <c r="A61" s="16">
        <f t="shared" si="0"/>
        <v>55</v>
      </c>
      <c r="B61" s="24" t="s">
        <v>215</v>
      </c>
      <c r="C61" s="18" t="s">
        <v>216</v>
      </c>
      <c r="D61" s="19">
        <v>890</v>
      </c>
      <c r="E61" s="16" t="s">
        <v>29</v>
      </c>
      <c r="F61" s="20" t="s">
        <v>20</v>
      </c>
      <c r="G61" s="18" t="s">
        <v>217</v>
      </c>
      <c r="H61" s="18" t="s">
        <v>218</v>
      </c>
      <c r="I61" s="20" t="s">
        <v>219</v>
      </c>
      <c r="J61" s="16" t="s">
        <v>33</v>
      </c>
      <c r="K61" s="16" t="s">
        <v>43</v>
      </c>
      <c r="L61" s="16" t="s">
        <v>214</v>
      </c>
      <c r="M61" s="21" t="s">
        <v>27</v>
      </c>
    </row>
    <row r="62" s="2" customFormat="1" ht="36" spans="1:13">
      <c r="A62" s="16">
        <f t="shared" si="0"/>
        <v>56</v>
      </c>
      <c r="B62" s="24" t="s">
        <v>220</v>
      </c>
      <c r="C62" s="18" t="s">
        <v>221</v>
      </c>
      <c r="D62" s="19">
        <v>410</v>
      </c>
      <c r="E62" s="16" t="s">
        <v>19</v>
      </c>
      <c r="F62" s="20" t="s">
        <v>20</v>
      </c>
      <c r="G62" s="18" t="s">
        <v>222</v>
      </c>
      <c r="H62" s="18" t="s">
        <v>223</v>
      </c>
      <c r="I62" s="20" t="s">
        <v>224</v>
      </c>
      <c r="J62" s="16" t="s">
        <v>38</v>
      </c>
      <c r="K62" s="24" t="s">
        <v>43</v>
      </c>
      <c r="L62" s="16" t="s">
        <v>214</v>
      </c>
      <c r="M62" s="21" t="s">
        <v>27</v>
      </c>
    </row>
    <row r="63" s="2" customFormat="1" ht="36" spans="1:13">
      <c r="A63" s="16">
        <f t="shared" si="0"/>
        <v>57</v>
      </c>
      <c r="B63" s="24" t="s">
        <v>225</v>
      </c>
      <c r="C63" s="18" t="s">
        <v>226</v>
      </c>
      <c r="D63" s="19">
        <v>2178</v>
      </c>
      <c r="E63" s="16" t="s">
        <v>19</v>
      </c>
      <c r="F63" s="20" t="s">
        <v>30</v>
      </c>
      <c r="G63" s="18" t="s">
        <v>227</v>
      </c>
      <c r="H63" s="18" t="s">
        <v>228</v>
      </c>
      <c r="I63" s="20" t="s">
        <v>229</v>
      </c>
      <c r="J63" s="16" t="s">
        <v>33</v>
      </c>
      <c r="K63" s="16" t="s">
        <v>25</v>
      </c>
      <c r="L63" s="16" t="s">
        <v>230</v>
      </c>
      <c r="M63" s="21" t="s">
        <v>27</v>
      </c>
    </row>
    <row r="64" s="2" customFormat="1" ht="36" spans="1:13">
      <c r="A64" s="16">
        <f t="shared" si="0"/>
        <v>58</v>
      </c>
      <c r="B64" s="24" t="s">
        <v>231</v>
      </c>
      <c r="C64" s="18" t="s">
        <v>232</v>
      </c>
      <c r="D64" s="19">
        <v>500</v>
      </c>
      <c r="E64" s="16" t="s">
        <v>19</v>
      </c>
      <c r="F64" s="20" t="s">
        <v>30</v>
      </c>
      <c r="G64" s="18" t="s">
        <v>233</v>
      </c>
      <c r="H64" s="18" t="s">
        <v>234</v>
      </c>
      <c r="I64" s="20" t="s">
        <v>235</v>
      </c>
      <c r="J64" s="16" t="s">
        <v>33</v>
      </c>
      <c r="K64" s="16" t="s">
        <v>207</v>
      </c>
      <c r="L64" s="16" t="s">
        <v>236</v>
      </c>
      <c r="M64" s="21" t="s">
        <v>27</v>
      </c>
    </row>
    <row r="65" s="2" customFormat="1" ht="36" spans="1:13">
      <c r="A65" s="16">
        <f t="shared" si="0"/>
        <v>59</v>
      </c>
      <c r="B65" s="24" t="s">
        <v>237</v>
      </c>
      <c r="C65" s="18" t="s">
        <v>238</v>
      </c>
      <c r="D65" s="19">
        <v>150</v>
      </c>
      <c r="E65" s="16" t="s">
        <v>239</v>
      </c>
      <c r="F65" s="18" t="s">
        <v>240</v>
      </c>
      <c r="G65" s="18" t="s">
        <v>241</v>
      </c>
      <c r="H65" s="18" t="s">
        <v>242</v>
      </c>
      <c r="I65" s="20" t="s">
        <v>243</v>
      </c>
      <c r="J65" s="16" t="s">
        <v>244</v>
      </c>
      <c r="K65" s="16" t="s">
        <v>245</v>
      </c>
      <c r="L65" s="16" t="s">
        <v>246</v>
      </c>
      <c r="M65" s="21" t="s">
        <v>27</v>
      </c>
    </row>
    <row r="66" s="2" customFormat="1" ht="48" spans="1:13">
      <c r="A66" s="16">
        <f t="shared" si="0"/>
        <v>60</v>
      </c>
      <c r="B66" s="25" t="s">
        <v>186</v>
      </c>
      <c r="C66" s="26" t="s">
        <v>247</v>
      </c>
      <c r="D66" s="19">
        <v>10</v>
      </c>
      <c r="E66" s="16" t="s">
        <v>239</v>
      </c>
      <c r="F66" s="18" t="s">
        <v>248</v>
      </c>
      <c r="G66" s="18" t="s">
        <v>249</v>
      </c>
      <c r="H66" s="18" t="s">
        <v>250</v>
      </c>
      <c r="I66" s="20" t="s">
        <v>243</v>
      </c>
      <c r="J66" s="16" t="s">
        <v>251</v>
      </c>
      <c r="K66" s="16" t="s">
        <v>252</v>
      </c>
      <c r="L66" s="16" t="s">
        <v>246</v>
      </c>
      <c r="M66" s="21" t="s">
        <v>27</v>
      </c>
    </row>
    <row r="67" s="2" customFormat="1" ht="48" spans="1:13">
      <c r="A67" s="16">
        <f t="shared" si="0"/>
        <v>61</v>
      </c>
      <c r="B67" s="27" t="s">
        <v>186</v>
      </c>
      <c r="C67" s="28"/>
      <c r="D67" s="19">
        <v>90</v>
      </c>
      <c r="E67" s="16" t="s">
        <v>253</v>
      </c>
      <c r="F67" s="18" t="s">
        <v>248</v>
      </c>
      <c r="G67" s="18" t="s">
        <v>249</v>
      </c>
      <c r="H67" s="18" t="s">
        <v>250</v>
      </c>
      <c r="I67" s="20" t="s">
        <v>243</v>
      </c>
      <c r="J67" s="16" t="s">
        <v>251</v>
      </c>
      <c r="K67" s="16" t="s">
        <v>252</v>
      </c>
      <c r="L67" s="16" t="s">
        <v>246</v>
      </c>
      <c r="M67" s="21" t="s">
        <v>27</v>
      </c>
    </row>
    <row r="68" s="2" customFormat="1" ht="96" spans="1:13">
      <c r="A68" s="16">
        <f t="shared" si="0"/>
        <v>62</v>
      </c>
      <c r="B68" s="17" t="s">
        <v>165</v>
      </c>
      <c r="C68" s="18" t="s">
        <v>254</v>
      </c>
      <c r="D68" s="19">
        <v>3.6</v>
      </c>
      <c r="E68" s="16" t="s">
        <v>19</v>
      </c>
      <c r="F68" s="16" t="s">
        <v>167</v>
      </c>
      <c r="G68" s="18" t="s">
        <v>255</v>
      </c>
      <c r="H68" s="18" t="s">
        <v>256</v>
      </c>
      <c r="I68" s="20" t="s">
        <v>257</v>
      </c>
      <c r="J68" s="16" t="s">
        <v>251</v>
      </c>
      <c r="K68" s="16" t="s">
        <v>252</v>
      </c>
      <c r="L68" s="16" t="s">
        <v>230</v>
      </c>
      <c r="M68" s="21" t="s">
        <v>27</v>
      </c>
    </row>
    <row r="69" s="2" customFormat="1" ht="96" spans="1:13">
      <c r="A69" s="16">
        <f t="shared" si="0"/>
        <v>63</v>
      </c>
      <c r="B69" s="17" t="s">
        <v>58</v>
      </c>
      <c r="C69" s="18" t="s">
        <v>258</v>
      </c>
      <c r="D69" s="19">
        <v>1.63</v>
      </c>
      <c r="E69" s="16" t="s">
        <v>19</v>
      </c>
      <c r="F69" s="16" t="s">
        <v>60</v>
      </c>
      <c r="G69" s="18" t="s">
        <v>259</v>
      </c>
      <c r="H69" s="18" t="s">
        <v>260</v>
      </c>
      <c r="I69" s="20" t="s">
        <v>257</v>
      </c>
      <c r="J69" s="16" t="s">
        <v>251</v>
      </c>
      <c r="K69" s="16" t="s">
        <v>252</v>
      </c>
      <c r="L69" s="16" t="s">
        <v>230</v>
      </c>
      <c r="M69" s="21" t="s">
        <v>27</v>
      </c>
    </row>
    <row r="70" s="2" customFormat="1" ht="96" spans="1:13">
      <c r="A70" s="16">
        <f t="shared" si="0"/>
        <v>64</v>
      </c>
      <c r="B70" s="17" t="s">
        <v>80</v>
      </c>
      <c r="C70" s="18" t="s">
        <v>261</v>
      </c>
      <c r="D70" s="19">
        <v>1.98</v>
      </c>
      <c r="E70" s="16" t="s">
        <v>19</v>
      </c>
      <c r="F70" s="16" t="s">
        <v>82</v>
      </c>
      <c r="G70" s="18" t="s">
        <v>262</v>
      </c>
      <c r="H70" s="18" t="s">
        <v>263</v>
      </c>
      <c r="I70" s="20" t="s">
        <v>257</v>
      </c>
      <c r="J70" s="16" t="s">
        <v>251</v>
      </c>
      <c r="K70" s="16" t="s">
        <v>252</v>
      </c>
      <c r="L70" s="16" t="s">
        <v>230</v>
      </c>
      <c r="M70" s="21" t="s">
        <v>27</v>
      </c>
    </row>
    <row r="71" s="2" customFormat="1" ht="96" spans="1:13">
      <c r="A71" s="16">
        <f t="shared" ref="A71:A134" si="1">ROW(71:71)-6</f>
        <v>65</v>
      </c>
      <c r="B71" s="17" t="s">
        <v>91</v>
      </c>
      <c r="C71" s="18" t="s">
        <v>264</v>
      </c>
      <c r="D71" s="19">
        <v>14.5</v>
      </c>
      <c r="E71" s="16" t="s">
        <v>19</v>
      </c>
      <c r="F71" s="16" t="s">
        <v>93</v>
      </c>
      <c r="G71" s="18" t="s">
        <v>265</v>
      </c>
      <c r="H71" s="18" t="s">
        <v>266</v>
      </c>
      <c r="I71" s="20" t="s">
        <v>257</v>
      </c>
      <c r="J71" s="16" t="s">
        <v>251</v>
      </c>
      <c r="K71" s="16" t="s">
        <v>252</v>
      </c>
      <c r="L71" s="16" t="s">
        <v>230</v>
      </c>
      <c r="M71" s="21" t="s">
        <v>27</v>
      </c>
    </row>
    <row r="72" s="2" customFormat="1" ht="96" spans="1:13">
      <c r="A72" s="16">
        <f t="shared" si="1"/>
        <v>66</v>
      </c>
      <c r="B72" s="17" t="s">
        <v>96</v>
      </c>
      <c r="C72" s="18" t="s">
        <v>267</v>
      </c>
      <c r="D72" s="19">
        <v>3.95</v>
      </c>
      <c r="E72" s="16" t="s">
        <v>19</v>
      </c>
      <c r="F72" s="16" t="s">
        <v>98</v>
      </c>
      <c r="G72" s="18" t="s">
        <v>268</v>
      </c>
      <c r="H72" s="18" t="s">
        <v>269</v>
      </c>
      <c r="I72" s="20" t="s">
        <v>257</v>
      </c>
      <c r="J72" s="16" t="s">
        <v>251</v>
      </c>
      <c r="K72" s="16" t="s">
        <v>252</v>
      </c>
      <c r="L72" s="16" t="s">
        <v>230</v>
      </c>
      <c r="M72" s="21" t="s">
        <v>27</v>
      </c>
    </row>
    <row r="73" s="2" customFormat="1" ht="96" spans="1:13">
      <c r="A73" s="16">
        <f t="shared" si="1"/>
        <v>67</v>
      </c>
      <c r="B73" s="17" t="s">
        <v>99</v>
      </c>
      <c r="C73" s="18" t="s">
        <v>270</v>
      </c>
      <c r="D73" s="19">
        <v>6.51</v>
      </c>
      <c r="E73" s="16" t="s">
        <v>19</v>
      </c>
      <c r="F73" s="16" t="s">
        <v>101</v>
      </c>
      <c r="G73" s="18" t="s">
        <v>271</v>
      </c>
      <c r="H73" s="18" t="s">
        <v>272</v>
      </c>
      <c r="I73" s="20" t="s">
        <v>257</v>
      </c>
      <c r="J73" s="16" t="s">
        <v>251</v>
      </c>
      <c r="K73" s="16" t="s">
        <v>252</v>
      </c>
      <c r="L73" s="16" t="s">
        <v>230</v>
      </c>
      <c r="M73" s="21" t="s">
        <v>27</v>
      </c>
    </row>
    <row r="74" s="2" customFormat="1" ht="96" spans="1:13">
      <c r="A74" s="16">
        <f t="shared" si="1"/>
        <v>68</v>
      </c>
      <c r="B74" s="17" t="s">
        <v>102</v>
      </c>
      <c r="C74" s="18" t="s">
        <v>273</v>
      </c>
      <c r="D74" s="19">
        <v>1.63</v>
      </c>
      <c r="E74" s="16" t="s">
        <v>19</v>
      </c>
      <c r="F74" s="16" t="s">
        <v>104</v>
      </c>
      <c r="G74" s="18" t="s">
        <v>274</v>
      </c>
      <c r="H74" s="18" t="s">
        <v>275</v>
      </c>
      <c r="I74" s="20" t="s">
        <v>257</v>
      </c>
      <c r="J74" s="16" t="s">
        <v>251</v>
      </c>
      <c r="K74" s="16" t="s">
        <v>252</v>
      </c>
      <c r="L74" s="16" t="s">
        <v>230</v>
      </c>
      <c r="M74" s="21" t="s">
        <v>27</v>
      </c>
    </row>
    <row r="75" s="2" customFormat="1" ht="96" spans="1:13">
      <c r="A75" s="16">
        <f t="shared" si="1"/>
        <v>69</v>
      </c>
      <c r="B75" s="17" t="s">
        <v>105</v>
      </c>
      <c r="C75" s="18" t="s">
        <v>276</v>
      </c>
      <c r="D75" s="19">
        <v>9.18</v>
      </c>
      <c r="E75" s="16" t="s">
        <v>19</v>
      </c>
      <c r="F75" s="16" t="s">
        <v>107</v>
      </c>
      <c r="G75" s="18" t="s">
        <v>277</v>
      </c>
      <c r="H75" s="18" t="s">
        <v>278</v>
      </c>
      <c r="I75" s="20" t="s">
        <v>257</v>
      </c>
      <c r="J75" s="16" t="s">
        <v>251</v>
      </c>
      <c r="K75" s="16" t="s">
        <v>252</v>
      </c>
      <c r="L75" s="16" t="s">
        <v>230</v>
      </c>
      <c r="M75" s="21" t="s">
        <v>27</v>
      </c>
    </row>
    <row r="76" s="2" customFormat="1" ht="96" spans="1:13">
      <c r="A76" s="16">
        <f t="shared" si="1"/>
        <v>70</v>
      </c>
      <c r="B76" s="17" t="s">
        <v>110</v>
      </c>
      <c r="C76" s="18" t="s">
        <v>279</v>
      </c>
      <c r="D76" s="19">
        <v>3.3</v>
      </c>
      <c r="E76" s="16" t="s">
        <v>19</v>
      </c>
      <c r="F76" s="16" t="s">
        <v>112</v>
      </c>
      <c r="G76" s="18" t="s">
        <v>280</v>
      </c>
      <c r="H76" s="18" t="s">
        <v>281</v>
      </c>
      <c r="I76" s="20" t="s">
        <v>257</v>
      </c>
      <c r="J76" s="16" t="s">
        <v>251</v>
      </c>
      <c r="K76" s="16" t="s">
        <v>252</v>
      </c>
      <c r="L76" s="16" t="s">
        <v>230</v>
      </c>
      <c r="M76" s="21" t="s">
        <v>27</v>
      </c>
    </row>
    <row r="77" s="2" customFormat="1" ht="96" spans="1:13">
      <c r="A77" s="16">
        <f t="shared" si="1"/>
        <v>71</v>
      </c>
      <c r="B77" s="17" t="s">
        <v>116</v>
      </c>
      <c r="C77" s="18" t="s">
        <v>282</v>
      </c>
      <c r="D77" s="19">
        <v>10.398</v>
      </c>
      <c r="E77" s="16" t="s">
        <v>19</v>
      </c>
      <c r="F77" s="16" t="s">
        <v>118</v>
      </c>
      <c r="G77" s="18" t="s">
        <v>283</v>
      </c>
      <c r="H77" s="18" t="s">
        <v>284</v>
      </c>
      <c r="I77" s="20" t="s">
        <v>257</v>
      </c>
      <c r="J77" s="16" t="s">
        <v>251</v>
      </c>
      <c r="K77" s="16" t="s">
        <v>252</v>
      </c>
      <c r="L77" s="16" t="s">
        <v>230</v>
      </c>
      <c r="M77" s="21" t="s">
        <v>27</v>
      </c>
    </row>
    <row r="78" s="2" customFormat="1" ht="96" spans="1:13">
      <c r="A78" s="16">
        <f t="shared" si="1"/>
        <v>72</v>
      </c>
      <c r="B78" s="17" t="s">
        <v>119</v>
      </c>
      <c r="C78" s="18" t="s">
        <v>285</v>
      </c>
      <c r="D78" s="19">
        <v>0.35</v>
      </c>
      <c r="E78" s="16" t="s">
        <v>19</v>
      </c>
      <c r="F78" s="16" t="s">
        <v>121</v>
      </c>
      <c r="G78" s="18" t="s">
        <v>286</v>
      </c>
      <c r="H78" s="18" t="s">
        <v>287</v>
      </c>
      <c r="I78" s="20" t="s">
        <v>257</v>
      </c>
      <c r="J78" s="16" t="s">
        <v>251</v>
      </c>
      <c r="K78" s="16" t="s">
        <v>252</v>
      </c>
      <c r="L78" s="16" t="s">
        <v>230</v>
      </c>
      <c r="M78" s="21" t="s">
        <v>27</v>
      </c>
    </row>
    <row r="79" s="2" customFormat="1" ht="96" spans="1:13">
      <c r="A79" s="16">
        <f t="shared" si="1"/>
        <v>73</v>
      </c>
      <c r="B79" s="17" t="s">
        <v>124</v>
      </c>
      <c r="C79" s="18" t="s">
        <v>288</v>
      </c>
      <c r="D79" s="19">
        <v>19.45</v>
      </c>
      <c r="E79" s="16" t="s">
        <v>19</v>
      </c>
      <c r="F79" s="16" t="s">
        <v>126</v>
      </c>
      <c r="G79" s="18" t="s">
        <v>289</v>
      </c>
      <c r="H79" s="18" t="s">
        <v>290</v>
      </c>
      <c r="I79" s="20" t="s">
        <v>257</v>
      </c>
      <c r="J79" s="16" t="s">
        <v>251</v>
      </c>
      <c r="K79" s="16" t="s">
        <v>252</v>
      </c>
      <c r="L79" s="16" t="s">
        <v>230</v>
      </c>
      <c r="M79" s="21" t="s">
        <v>27</v>
      </c>
    </row>
    <row r="80" s="2" customFormat="1" ht="96" spans="1:13">
      <c r="A80" s="16">
        <f t="shared" si="1"/>
        <v>74</v>
      </c>
      <c r="B80" s="17" t="s">
        <v>127</v>
      </c>
      <c r="C80" s="18" t="s">
        <v>291</v>
      </c>
      <c r="D80" s="19">
        <v>3.3</v>
      </c>
      <c r="E80" s="16" t="s">
        <v>19</v>
      </c>
      <c r="F80" s="16" t="s">
        <v>129</v>
      </c>
      <c r="G80" s="18" t="s">
        <v>292</v>
      </c>
      <c r="H80" s="18" t="s">
        <v>293</v>
      </c>
      <c r="I80" s="20" t="s">
        <v>257</v>
      </c>
      <c r="J80" s="16" t="s">
        <v>251</v>
      </c>
      <c r="K80" s="16" t="s">
        <v>252</v>
      </c>
      <c r="L80" s="16" t="s">
        <v>230</v>
      </c>
      <c r="M80" s="21" t="s">
        <v>27</v>
      </c>
    </row>
    <row r="81" s="2" customFormat="1" ht="96" spans="1:13">
      <c r="A81" s="16">
        <f t="shared" si="1"/>
        <v>75</v>
      </c>
      <c r="B81" s="17" t="s">
        <v>130</v>
      </c>
      <c r="C81" s="18" t="s">
        <v>294</v>
      </c>
      <c r="D81" s="19">
        <v>8.1</v>
      </c>
      <c r="E81" s="16" t="s">
        <v>19</v>
      </c>
      <c r="F81" s="16" t="s">
        <v>132</v>
      </c>
      <c r="G81" s="18" t="s">
        <v>295</v>
      </c>
      <c r="H81" s="18" t="s">
        <v>296</v>
      </c>
      <c r="I81" s="20" t="s">
        <v>257</v>
      </c>
      <c r="J81" s="16" t="s">
        <v>251</v>
      </c>
      <c r="K81" s="16" t="s">
        <v>252</v>
      </c>
      <c r="L81" s="16" t="s">
        <v>230</v>
      </c>
      <c r="M81" s="21" t="s">
        <v>27</v>
      </c>
    </row>
    <row r="82" s="2" customFormat="1" ht="96" spans="1:13">
      <c r="A82" s="16">
        <f t="shared" si="1"/>
        <v>76</v>
      </c>
      <c r="B82" s="17" t="s">
        <v>133</v>
      </c>
      <c r="C82" s="18" t="s">
        <v>297</v>
      </c>
      <c r="D82" s="19">
        <v>4.88</v>
      </c>
      <c r="E82" s="16" t="s">
        <v>19</v>
      </c>
      <c r="F82" s="16" t="s">
        <v>135</v>
      </c>
      <c r="G82" s="18" t="s">
        <v>298</v>
      </c>
      <c r="H82" s="18" t="s">
        <v>299</v>
      </c>
      <c r="I82" s="20" t="s">
        <v>257</v>
      </c>
      <c r="J82" s="16" t="s">
        <v>251</v>
      </c>
      <c r="K82" s="16" t="s">
        <v>252</v>
      </c>
      <c r="L82" s="16" t="s">
        <v>230</v>
      </c>
      <c r="M82" s="21" t="s">
        <v>27</v>
      </c>
    </row>
    <row r="83" s="2" customFormat="1" ht="96" spans="1:13">
      <c r="A83" s="16">
        <f t="shared" si="1"/>
        <v>77</v>
      </c>
      <c r="B83" s="17" t="s">
        <v>136</v>
      </c>
      <c r="C83" s="18" t="s">
        <v>300</v>
      </c>
      <c r="D83" s="19">
        <v>1.63</v>
      </c>
      <c r="E83" s="16" t="s">
        <v>19</v>
      </c>
      <c r="F83" s="16" t="s">
        <v>138</v>
      </c>
      <c r="G83" s="18" t="s">
        <v>274</v>
      </c>
      <c r="H83" s="18" t="s">
        <v>275</v>
      </c>
      <c r="I83" s="20" t="s">
        <v>257</v>
      </c>
      <c r="J83" s="16" t="s">
        <v>251</v>
      </c>
      <c r="K83" s="16" t="s">
        <v>252</v>
      </c>
      <c r="L83" s="16" t="s">
        <v>230</v>
      </c>
      <c r="M83" s="21" t="s">
        <v>27</v>
      </c>
    </row>
    <row r="84" s="2" customFormat="1" ht="96" spans="1:13">
      <c r="A84" s="16">
        <f t="shared" si="1"/>
        <v>78</v>
      </c>
      <c r="B84" s="17" t="s">
        <v>139</v>
      </c>
      <c r="C84" s="18" t="s">
        <v>301</v>
      </c>
      <c r="D84" s="19">
        <v>1.622</v>
      </c>
      <c r="E84" s="16" t="s">
        <v>19</v>
      </c>
      <c r="F84" s="16" t="s">
        <v>141</v>
      </c>
      <c r="G84" s="18" t="s">
        <v>274</v>
      </c>
      <c r="H84" s="18" t="s">
        <v>275</v>
      </c>
      <c r="I84" s="20" t="s">
        <v>257</v>
      </c>
      <c r="J84" s="16" t="s">
        <v>251</v>
      </c>
      <c r="K84" s="16" t="s">
        <v>252</v>
      </c>
      <c r="L84" s="16" t="s">
        <v>230</v>
      </c>
      <c r="M84" s="21" t="s">
        <v>27</v>
      </c>
    </row>
    <row r="85" s="2" customFormat="1" ht="96" spans="1:13">
      <c r="A85" s="16">
        <f t="shared" si="1"/>
        <v>79</v>
      </c>
      <c r="B85" s="17" t="s">
        <v>144</v>
      </c>
      <c r="C85" s="18" t="s">
        <v>302</v>
      </c>
      <c r="D85" s="19">
        <v>0.35</v>
      </c>
      <c r="E85" s="16" t="s">
        <v>19</v>
      </c>
      <c r="F85" s="16" t="s">
        <v>146</v>
      </c>
      <c r="G85" s="18" t="s">
        <v>286</v>
      </c>
      <c r="H85" s="18" t="s">
        <v>287</v>
      </c>
      <c r="I85" s="20" t="s">
        <v>257</v>
      </c>
      <c r="J85" s="16" t="s">
        <v>251</v>
      </c>
      <c r="K85" s="16" t="s">
        <v>252</v>
      </c>
      <c r="L85" s="16" t="s">
        <v>230</v>
      </c>
      <c r="M85" s="21" t="s">
        <v>27</v>
      </c>
    </row>
    <row r="86" s="2" customFormat="1" ht="96" spans="1:13">
      <c r="A86" s="16">
        <f t="shared" si="1"/>
        <v>80</v>
      </c>
      <c r="B86" s="17" t="s">
        <v>150</v>
      </c>
      <c r="C86" s="18" t="s">
        <v>303</v>
      </c>
      <c r="D86" s="19">
        <v>1.63</v>
      </c>
      <c r="E86" s="16" t="s">
        <v>19</v>
      </c>
      <c r="F86" s="16" t="s">
        <v>152</v>
      </c>
      <c r="G86" s="18" t="s">
        <v>274</v>
      </c>
      <c r="H86" s="18" t="s">
        <v>275</v>
      </c>
      <c r="I86" s="20" t="s">
        <v>257</v>
      </c>
      <c r="J86" s="16" t="s">
        <v>251</v>
      </c>
      <c r="K86" s="16" t="s">
        <v>252</v>
      </c>
      <c r="L86" s="16" t="s">
        <v>230</v>
      </c>
      <c r="M86" s="21" t="s">
        <v>27</v>
      </c>
    </row>
    <row r="87" s="2" customFormat="1" ht="96" spans="1:13">
      <c r="A87" s="16">
        <f t="shared" si="1"/>
        <v>81</v>
      </c>
      <c r="B87" s="17" t="s">
        <v>153</v>
      </c>
      <c r="C87" s="18" t="s">
        <v>304</v>
      </c>
      <c r="D87" s="19">
        <v>16.3</v>
      </c>
      <c r="E87" s="16" t="s">
        <v>19</v>
      </c>
      <c r="F87" s="16" t="s">
        <v>155</v>
      </c>
      <c r="G87" s="18" t="s">
        <v>305</v>
      </c>
      <c r="H87" s="18" t="s">
        <v>306</v>
      </c>
      <c r="I87" s="20" t="s">
        <v>257</v>
      </c>
      <c r="J87" s="16" t="s">
        <v>251</v>
      </c>
      <c r="K87" s="16" t="s">
        <v>252</v>
      </c>
      <c r="L87" s="16" t="s">
        <v>230</v>
      </c>
      <c r="M87" s="21" t="s">
        <v>27</v>
      </c>
    </row>
    <row r="88" s="2" customFormat="1" ht="96" spans="1:13">
      <c r="A88" s="16">
        <f t="shared" si="1"/>
        <v>82</v>
      </c>
      <c r="B88" s="17" t="s">
        <v>159</v>
      </c>
      <c r="C88" s="18" t="s">
        <v>307</v>
      </c>
      <c r="D88" s="19">
        <v>1.63</v>
      </c>
      <c r="E88" s="16" t="s">
        <v>19</v>
      </c>
      <c r="F88" s="16" t="s">
        <v>161</v>
      </c>
      <c r="G88" s="18" t="s">
        <v>259</v>
      </c>
      <c r="H88" s="18" t="s">
        <v>260</v>
      </c>
      <c r="I88" s="20" t="s">
        <v>257</v>
      </c>
      <c r="J88" s="16" t="s">
        <v>251</v>
      </c>
      <c r="K88" s="16" t="s">
        <v>252</v>
      </c>
      <c r="L88" s="16" t="s">
        <v>230</v>
      </c>
      <c r="M88" s="21" t="s">
        <v>27</v>
      </c>
    </row>
    <row r="89" s="2" customFormat="1" ht="96" spans="1:13">
      <c r="A89" s="16">
        <f t="shared" si="1"/>
        <v>83</v>
      </c>
      <c r="B89" s="17" t="s">
        <v>162</v>
      </c>
      <c r="C89" s="18" t="s">
        <v>308</v>
      </c>
      <c r="D89" s="19">
        <v>3.3</v>
      </c>
      <c r="E89" s="16" t="s">
        <v>19</v>
      </c>
      <c r="F89" s="16" t="s">
        <v>164</v>
      </c>
      <c r="G89" s="18" t="s">
        <v>292</v>
      </c>
      <c r="H89" s="18" t="s">
        <v>293</v>
      </c>
      <c r="I89" s="20" t="s">
        <v>257</v>
      </c>
      <c r="J89" s="16" t="s">
        <v>251</v>
      </c>
      <c r="K89" s="16" t="s">
        <v>252</v>
      </c>
      <c r="L89" s="16" t="s">
        <v>230</v>
      </c>
      <c r="M89" s="21" t="s">
        <v>27</v>
      </c>
    </row>
    <row r="90" s="2" customFormat="1" ht="96" spans="1:13">
      <c r="A90" s="16">
        <f t="shared" si="1"/>
        <v>84</v>
      </c>
      <c r="B90" s="17" t="s">
        <v>171</v>
      </c>
      <c r="C90" s="18" t="s">
        <v>309</v>
      </c>
      <c r="D90" s="19">
        <v>0.35</v>
      </c>
      <c r="E90" s="16" t="s">
        <v>19</v>
      </c>
      <c r="F90" s="16" t="s">
        <v>173</v>
      </c>
      <c r="G90" s="18" t="s">
        <v>286</v>
      </c>
      <c r="H90" s="18" t="s">
        <v>287</v>
      </c>
      <c r="I90" s="20" t="s">
        <v>257</v>
      </c>
      <c r="J90" s="16" t="s">
        <v>251</v>
      </c>
      <c r="K90" s="16" t="s">
        <v>252</v>
      </c>
      <c r="L90" s="16" t="s">
        <v>230</v>
      </c>
      <c r="M90" s="21" t="s">
        <v>27</v>
      </c>
    </row>
    <row r="91" s="2" customFormat="1" ht="96" spans="1:13">
      <c r="A91" s="16">
        <f t="shared" si="1"/>
        <v>85</v>
      </c>
      <c r="B91" s="17" t="s">
        <v>183</v>
      </c>
      <c r="C91" s="18" t="s">
        <v>310</v>
      </c>
      <c r="D91" s="19">
        <v>0.7</v>
      </c>
      <c r="E91" s="16" t="s">
        <v>19</v>
      </c>
      <c r="F91" s="16" t="s">
        <v>185</v>
      </c>
      <c r="G91" s="18" t="s">
        <v>311</v>
      </c>
      <c r="H91" s="18" t="s">
        <v>312</v>
      </c>
      <c r="I91" s="20" t="s">
        <v>257</v>
      </c>
      <c r="J91" s="16" t="s">
        <v>251</v>
      </c>
      <c r="K91" s="16" t="s">
        <v>252</v>
      </c>
      <c r="L91" s="16" t="s">
        <v>230</v>
      </c>
      <c r="M91" s="21" t="s">
        <v>27</v>
      </c>
    </row>
    <row r="92" s="2" customFormat="1" ht="96" spans="1:13">
      <c r="A92" s="16">
        <f t="shared" si="1"/>
        <v>86</v>
      </c>
      <c r="B92" s="17" t="s">
        <v>198</v>
      </c>
      <c r="C92" s="18" t="s">
        <v>313</v>
      </c>
      <c r="D92" s="19">
        <v>8.1</v>
      </c>
      <c r="E92" s="16" t="s">
        <v>19</v>
      </c>
      <c r="F92" s="16" t="s">
        <v>200</v>
      </c>
      <c r="G92" s="18" t="s">
        <v>314</v>
      </c>
      <c r="H92" s="18" t="s">
        <v>315</v>
      </c>
      <c r="I92" s="20" t="s">
        <v>257</v>
      </c>
      <c r="J92" s="16" t="s">
        <v>251</v>
      </c>
      <c r="K92" s="16" t="s">
        <v>252</v>
      </c>
      <c r="L92" s="16" t="s">
        <v>230</v>
      </c>
      <c r="M92" s="21" t="s">
        <v>27</v>
      </c>
    </row>
    <row r="93" s="2" customFormat="1" ht="96" spans="1:13">
      <c r="A93" s="16">
        <f t="shared" si="1"/>
        <v>87</v>
      </c>
      <c r="B93" s="17" t="s">
        <v>316</v>
      </c>
      <c r="C93" s="18" t="s">
        <v>317</v>
      </c>
      <c r="D93" s="19">
        <v>1.63</v>
      </c>
      <c r="E93" s="16" t="s">
        <v>19</v>
      </c>
      <c r="F93" s="16" t="s">
        <v>318</v>
      </c>
      <c r="G93" s="18" t="s">
        <v>274</v>
      </c>
      <c r="H93" s="18" t="s">
        <v>275</v>
      </c>
      <c r="I93" s="20" t="s">
        <v>257</v>
      </c>
      <c r="J93" s="16" t="s">
        <v>251</v>
      </c>
      <c r="K93" s="16" t="s">
        <v>252</v>
      </c>
      <c r="L93" s="16" t="s">
        <v>230</v>
      </c>
      <c r="M93" s="21" t="s">
        <v>27</v>
      </c>
    </row>
    <row r="94" s="2" customFormat="1" ht="96" spans="1:13">
      <c r="A94" s="16">
        <f t="shared" si="1"/>
        <v>88</v>
      </c>
      <c r="B94" s="17" t="s">
        <v>53</v>
      </c>
      <c r="C94" s="18" t="s">
        <v>319</v>
      </c>
      <c r="D94" s="19">
        <v>0.4</v>
      </c>
      <c r="E94" s="16" t="s">
        <v>19</v>
      </c>
      <c r="F94" s="16" t="s">
        <v>55</v>
      </c>
      <c r="G94" s="18" t="s">
        <v>320</v>
      </c>
      <c r="H94" s="18" t="s">
        <v>321</v>
      </c>
      <c r="I94" s="20" t="s">
        <v>257</v>
      </c>
      <c r="J94" s="16" t="s">
        <v>251</v>
      </c>
      <c r="K94" s="16" t="s">
        <v>252</v>
      </c>
      <c r="L94" s="16" t="s">
        <v>230</v>
      </c>
      <c r="M94" s="21" t="s">
        <v>27</v>
      </c>
    </row>
    <row r="95" s="2" customFormat="1" ht="96" spans="1:13">
      <c r="A95" s="16">
        <f t="shared" si="1"/>
        <v>89</v>
      </c>
      <c r="B95" s="17" t="s">
        <v>58</v>
      </c>
      <c r="C95" s="18" t="s">
        <v>322</v>
      </c>
      <c r="D95" s="19">
        <v>8.3</v>
      </c>
      <c r="E95" s="16" t="s">
        <v>19</v>
      </c>
      <c r="F95" s="16" t="s">
        <v>60</v>
      </c>
      <c r="G95" s="18" t="s">
        <v>323</v>
      </c>
      <c r="H95" s="18" t="s">
        <v>324</v>
      </c>
      <c r="I95" s="20" t="s">
        <v>257</v>
      </c>
      <c r="J95" s="16" t="s">
        <v>251</v>
      </c>
      <c r="K95" s="16" t="s">
        <v>252</v>
      </c>
      <c r="L95" s="16" t="s">
        <v>230</v>
      </c>
      <c r="M95" s="21" t="s">
        <v>27</v>
      </c>
    </row>
    <row r="96" s="2" customFormat="1" ht="96" spans="1:13">
      <c r="A96" s="16">
        <f t="shared" si="1"/>
        <v>90</v>
      </c>
      <c r="B96" s="17" t="s">
        <v>64</v>
      </c>
      <c r="C96" s="18" t="s">
        <v>325</v>
      </c>
      <c r="D96" s="19">
        <v>9.2</v>
      </c>
      <c r="E96" s="16" t="s">
        <v>19</v>
      </c>
      <c r="F96" s="16" t="s">
        <v>66</v>
      </c>
      <c r="G96" s="18" t="s">
        <v>326</v>
      </c>
      <c r="H96" s="18" t="s">
        <v>327</v>
      </c>
      <c r="I96" s="20" t="s">
        <v>257</v>
      </c>
      <c r="J96" s="16" t="s">
        <v>251</v>
      </c>
      <c r="K96" s="16" t="s">
        <v>252</v>
      </c>
      <c r="L96" s="16" t="s">
        <v>230</v>
      </c>
      <c r="M96" s="21" t="s">
        <v>27</v>
      </c>
    </row>
    <row r="97" s="2" customFormat="1" ht="96" spans="1:13">
      <c r="A97" s="16">
        <f t="shared" si="1"/>
        <v>91</v>
      </c>
      <c r="B97" s="17" t="s">
        <v>69</v>
      </c>
      <c r="C97" s="18" t="s">
        <v>328</v>
      </c>
      <c r="D97" s="19">
        <v>2.1</v>
      </c>
      <c r="E97" s="16" t="s">
        <v>19</v>
      </c>
      <c r="F97" s="16" t="s">
        <v>71</v>
      </c>
      <c r="G97" s="18" t="s">
        <v>329</v>
      </c>
      <c r="H97" s="18" t="s">
        <v>330</v>
      </c>
      <c r="I97" s="20" t="s">
        <v>257</v>
      </c>
      <c r="J97" s="16" t="s">
        <v>251</v>
      </c>
      <c r="K97" s="16" t="s">
        <v>252</v>
      </c>
      <c r="L97" s="16" t="s">
        <v>230</v>
      </c>
      <c r="M97" s="21" t="s">
        <v>27</v>
      </c>
    </row>
    <row r="98" s="2" customFormat="1" ht="96" spans="1:13">
      <c r="A98" s="16">
        <f t="shared" si="1"/>
        <v>92</v>
      </c>
      <c r="B98" s="17" t="s">
        <v>74</v>
      </c>
      <c r="C98" s="18" t="s">
        <v>331</v>
      </c>
      <c r="D98" s="19">
        <v>6.7</v>
      </c>
      <c r="E98" s="16" t="s">
        <v>19</v>
      </c>
      <c r="F98" s="16" t="s">
        <v>76</v>
      </c>
      <c r="G98" s="18" t="s">
        <v>332</v>
      </c>
      <c r="H98" s="18" t="s">
        <v>333</v>
      </c>
      <c r="I98" s="20" t="s">
        <v>257</v>
      </c>
      <c r="J98" s="16" t="s">
        <v>251</v>
      </c>
      <c r="K98" s="16" t="s">
        <v>252</v>
      </c>
      <c r="L98" s="16" t="s">
        <v>230</v>
      </c>
      <c r="M98" s="21" t="s">
        <v>27</v>
      </c>
    </row>
    <row r="99" s="2" customFormat="1" ht="96" spans="1:13">
      <c r="A99" s="16">
        <f t="shared" si="1"/>
        <v>93</v>
      </c>
      <c r="B99" s="17" t="s">
        <v>77</v>
      </c>
      <c r="C99" s="18" t="s">
        <v>334</v>
      </c>
      <c r="D99" s="19">
        <v>12.6</v>
      </c>
      <c r="E99" s="16" t="s">
        <v>19</v>
      </c>
      <c r="F99" s="16" t="s">
        <v>79</v>
      </c>
      <c r="G99" s="18" t="s">
        <v>335</v>
      </c>
      <c r="H99" s="18" t="s">
        <v>336</v>
      </c>
      <c r="I99" s="20" t="s">
        <v>257</v>
      </c>
      <c r="J99" s="16" t="s">
        <v>251</v>
      </c>
      <c r="K99" s="16" t="s">
        <v>252</v>
      </c>
      <c r="L99" s="16" t="s">
        <v>230</v>
      </c>
      <c r="M99" s="21" t="s">
        <v>27</v>
      </c>
    </row>
    <row r="100" s="2" customFormat="1" ht="96" spans="1:13">
      <c r="A100" s="16">
        <f t="shared" si="1"/>
        <v>94</v>
      </c>
      <c r="B100" s="17" t="s">
        <v>80</v>
      </c>
      <c r="C100" s="18" t="s">
        <v>337</v>
      </c>
      <c r="D100" s="19">
        <v>4.6</v>
      </c>
      <c r="E100" s="16" t="s">
        <v>19</v>
      </c>
      <c r="F100" s="16" t="s">
        <v>82</v>
      </c>
      <c r="G100" s="18" t="s">
        <v>338</v>
      </c>
      <c r="H100" s="18" t="s">
        <v>339</v>
      </c>
      <c r="I100" s="20" t="s">
        <v>257</v>
      </c>
      <c r="J100" s="16" t="s">
        <v>251</v>
      </c>
      <c r="K100" s="16" t="s">
        <v>252</v>
      </c>
      <c r="L100" s="16" t="s">
        <v>230</v>
      </c>
      <c r="M100" s="21" t="s">
        <v>27</v>
      </c>
    </row>
    <row r="101" s="2" customFormat="1" ht="96" spans="1:13">
      <c r="A101" s="16">
        <f t="shared" si="1"/>
        <v>95</v>
      </c>
      <c r="B101" s="17" t="s">
        <v>85</v>
      </c>
      <c r="C101" s="18" t="s">
        <v>340</v>
      </c>
      <c r="D101" s="19">
        <v>2.1</v>
      </c>
      <c r="E101" s="16" t="s">
        <v>19</v>
      </c>
      <c r="F101" s="16" t="s">
        <v>87</v>
      </c>
      <c r="G101" s="18" t="s">
        <v>329</v>
      </c>
      <c r="H101" s="18" t="s">
        <v>330</v>
      </c>
      <c r="I101" s="20" t="s">
        <v>257</v>
      </c>
      <c r="J101" s="16" t="s">
        <v>251</v>
      </c>
      <c r="K101" s="16" t="s">
        <v>252</v>
      </c>
      <c r="L101" s="16" t="s">
        <v>230</v>
      </c>
      <c r="M101" s="21" t="s">
        <v>27</v>
      </c>
    </row>
    <row r="102" s="2" customFormat="1" ht="96" spans="1:13">
      <c r="A102" s="16">
        <f t="shared" si="1"/>
        <v>96</v>
      </c>
      <c r="B102" s="17" t="s">
        <v>91</v>
      </c>
      <c r="C102" s="18" t="s">
        <v>341</v>
      </c>
      <c r="D102" s="19">
        <v>7.5</v>
      </c>
      <c r="E102" s="16" t="s">
        <v>19</v>
      </c>
      <c r="F102" s="16" t="s">
        <v>93</v>
      </c>
      <c r="G102" s="18" t="s">
        <v>342</v>
      </c>
      <c r="H102" s="18" t="s">
        <v>343</v>
      </c>
      <c r="I102" s="20" t="s">
        <v>257</v>
      </c>
      <c r="J102" s="16" t="s">
        <v>251</v>
      </c>
      <c r="K102" s="16" t="s">
        <v>252</v>
      </c>
      <c r="L102" s="16" t="s">
        <v>230</v>
      </c>
      <c r="M102" s="21" t="s">
        <v>27</v>
      </c>
    </row>
    <row r="103" s="2" customFormat="1" ht="96" spans="1:13">
      <c r="A103" s="16">
        <f t="shared" si="1"/>
        <v>97</v>
      </c>
      <c r="B103" s="17" t="s">
        <v>96</v>
      </c>
      <c r="C103" s="18" t="s">
        <v>344</v>
      </c>
      <c r="D103" s="19">
        <v>8.8</v>
      </c>
      <c r="E103" s="16" t="s">
        <v>19</v>
      </c>
      <c r="F103" s="16" t="s">
        <v>98</v>
      </c>
      <c r="G103" s="18" t="s">
        <v>345</v>
      </c>
      <c r="H103" s="18" t="s">
        <v>346</v>
      </c>
      <c r="I103" s="20" t="s">
        <v>257</v>
      </c>
      <c r="J103" s="16" t="s">
        <v>251</v>
      </c>
      <c r="K103" s="16" t="s">
        <v>252</v>
      </c>
      <c r="L103" s="16" t="s">
        <v>230</v>
      </c>
      <c r="M103" s="21" t="s">
        <v>27</v>
      </c>
    </row>
    <row r="104" s="2" customFormat="1" ht="96" spans="1:13">
      <c r="A104" s="16">
        <f t="shared" si="1"/>
        <v>98</v>
      </c>
      <c r="B104" s="17" t="s">
        <v>99</v>
      </c>
      <c r="C104" s="18" t="s">
        <v>347</v>
      </c>
      <c r="D104" s="19">
        <v>33.2</v>
      </c>
      <c r="E104" s="16" t="s">
        <v>19</v>
      </c>
      <c r="F104" s="16" t="s">
        <v>101</v>
      </c>
      <c r="G104" s="18" t="s">
        <v>348</v>
      </c>
      <c r="H104" s="18" t="s">
        <v>349</v>
      </c>
      <c r="I104" s="20" t="s">
        <v>257</v>
      </c>
      <c r="J104" s="16" t="s">
        <v>251</v>
      </c>
      <c r="K104" s="16" t="s">
        <v>252</v>
      </c>
      <c r="L104" s="16" t="s">
        <v>230</v>
      </c>
      <c r="M104" s="21" t="s">
        <v>27</v>
      </c>
    </row>
    <row r="105" s="2" customFormat="1" ht="96" spans="1:13">
      <c r="A105" s="16">
        <f t="shared" si="1"/>
        <v>99</v>
      </c>
      <c r="B105" s="17" t="s">
        <v>102</v>
      </c>
      <c r="C105" s="18" t="s">
        <v>350</v>
      </c>
      <c r="D105" s="19">
        <v>0.4</v>
      </c>
      <c r="E105" s="16" t="s">
        <v>19</v>
      </c>
      <c r="F105" s="16" t="s">
        <v>104</v>
      </c>
      <c r="G105" s="18" t="s">
        <v>320</v>
      </c>
      <c r="H105" s="18" t="s">
        <v>321</v>
      </c>
      <c r="I105" s="20" t="s">
        <v>257</v>
      </c>
      <c r="J105" s="16" t="s">
        <v>251</v>
      </c>
      <c r="K105" s="16" t="s">
        <v>252</v>
      </c>
      <c r="L105" s="16" t="s">
        <v>230</v>
      </c>
      <c r="M105" s="21" t="s">
        <v>27</v>
      </c>
    </row>
    <row r="106" s="2" customFormat="1" ht="96" spans="1:13">
      <c r="A106" s="16">
        <f t="shared" si="1"/>
        <v>100</v>
      </c>
      <c r="B106" s="17" t="s">
        <v>105</v>
      </c>
      <c r="C106" s="18" t="s">
        <v>351</v>
      </c>
      <c r="D106" s="19">
        <v>17.2</v>
      </c>
      <c r="E106" s="16" t="s">
        <v>19</v>
      </c>
      <c r="F106" s="16" t="s">
        <v>107</v>
      </c>
      <c r="G106" s="18" t="s">
        <v>352</v>
      </c>
      <c r="H106" s="18" t="s">
        <v>353</v>
      </c>
      <c r="I106" s="20" t="s">
        <v>257</v>
      </c>
      <c r="J106" s="16" t="s">
        <v>251</v>
      </c>
      <c r="K106" s="16" t="s">
        <v>252</v>
      </c>
      <c r="L106" s="16" t="s">
        <v>230</v>
      </c>
      <c r="M106" s="21" t="s">
        <v>27</v>
      </c>
    </row>
    <row r="107" s="2" customFormat="1" ht="96" spans="1:13">
      <c r="A107" s="16">
        <f t="shared" si="1"/>
        <v>101</v>
      </c>
      <c r="B107" s="17" t="s">
        <v>110</v>
      </c>
      <c r="C107" s="18" t="s">
        <v>354</v>
      </c>
      <c r="D107" s="19">
        <v>21</v>
      </c>
      <c r="E107" s="16" t="s">
        <v>19</v>
      </c>
      <c r="F107" s="16" t="s">
        <v>112</v>
      </c>
      <c r="G107" s="18" t="s">
        <v>355</v>
      </c>
      <c r="H107" s="18" t="s">
        <v>356</v>
      </c>
      <c r="I107" s="20" t="s">
        <v>257</v>
      </c>
      <c r="J107" s="16" t="s">
        <v>251</v>
      </c>
      <c r="K107" s="16" t="s">
        <v>252</v>
      </c>
      <c r="L107" s="16" t="s">
        <v>230</v>
      </c>
      <c r="M107" s="21" t="s">
        <v>27</v>
      </c>
    </row>
    <row r="108" s="2" customFormat="1" ht="96" spans="1:13">
      <c r="A108" s="16">
        <f t="shared" si="1"/>
        <v>102</v>
      </c>
      <c r="B108" s="17" t="s">
        <v>113</v>
      </c>
      <c r="C108" s="18" t="s">
        <v>357</v>
      </c>
      <c r="D108" s="19">
        <v>2.1</v>
      </c>
      <c r="E108" s="16" t="s">
        <v>19</v>
      </c>
      <c r="F108" s="16" t="s">
        <v>115</v>
      </c>
      <c r="G108" s="18" t="s">
        <v>358</v>
      </c>
      <c r="H108" s="18" t="s">
        <v>359</v>
      </c>
      <c r="I108" s="20" t="s">
        <v>257</v>
      </c>
      <c r="J108" s="16" t="s">
        <v>251</v>
      </c>
      <c r="K108" s="16" t="s">
        <v>252</v>
      </c>
      <c r="L108" s="16" t="s">
        <v>230</v>
      </c>
      <c r="M108" s="21" t="s">
        <v>27</v>
      </c>
    </row>
    <row r="109" s="2" customFormat="1" ht="96" spans="1:13">
      <c r="A109" s="16">
        <f t="shared" si="1"/>
        <v>103</v>
      </c>
      <c r="B109" s="17" t="s">
        <v>116</v>
      </c>
      <c r="C109" s="18" t="s">
        <v>360</v>
      </c>
      <c r="D109" s="19">
        <v>4.2</v>
      </c>
      <c r="E109" s="16" t="s">
        <v>19</v>
      </c>
      <c r="F109" s="16" t="s">
        <v>118</v>
      </c>
      <c r="G109" s="18" t="s">
        <v>361</v>
      </c>
      <c r="H109" s="18" t="s">
        <v>362</v>
      </c>
      <c r="I109" s="20" t="s">
        <v>257</v>
      </c>
      <c r="J109" s="16" t="s">
        <v>251</v>
      </c>
      <c r="K109" s="16" t="s">
        <v>252</v>
      </c>
      <c r="L109" s="16" t="s">
        <v>230</v>
      </c>
      <c r="M109" s="21" t="s">
        <v>27</v>
      </c>
    </row>
    <row r="110" s="2" customFormat="1" ht="96" spans="1:13">
      <c r="A110" s="16">
        <f t="shared" si="1"/>
        <v>104</v>
      </c>
      <c r="B110" s="17" t="s">
        <v>124</v>
      </c>
      <c r="C110" s="18" t="s">
        <v>363</v>
      </c>
      <c r="D110" s="19">
        <v>16.8</v>
      </c>
      <c r="E110" s="16" t="s">
        <v>19</v>
      </c>
      <c r="F110" s="16" t="s">
        <v>126</v>
      </c>
      <c r="G110" s="18" t="s">
        <v>364</v>
      </c>
      <c r="H110" s="18" t="s">
        <v>365</v>
      </c>
      <c r="I110" s="20" t="s">
        <v>257</v>
      </c>
      <c r="J110" s="16" t="s">
        <v>251</v>
      </c>
      <c r="K110" s="16" t="s">
        <v>252</v>
      </c>
      <c r="L110" s="16" t="s">
        <v>230</v>
      </c>
      <c r="M110" s="21" t="s">
        <v>27</v>
      </c>
    </row>
    <row r="111" s="2" customFormat="1" ht="96" spans="1:13">
      <c r="A111" s="16">
        <f t="shared" si="1"/>
        <v>105</v>
      </c>
      <c r="B111" s="17" t="s">
        <v>127</v>
      </c>
      <c r="C111" s="18" t="s">
        <v>366</v>
      </c>
      <c r="D111" s="19">
        <v>8.4</v>
      </c>
      <c r="E111" s="16" t="s">
        <v>19</v>
      </c>
      <c r="F111" s="16" t="s">
        <v>129</v>
      </c>
      <c r="G111" s="18" t="s">
        <v>367</v>
      </c>
      <c r="H111" s="18" t="s">
        <v>368</v>
      </c>
      <c r="I111" s="20" t="s">
        <v>257</v>
      </c>
      <c r="J111" s="16" t="s">
        <v>251</v>
      </c>
      <c r="K111" s="16" t="s">
        <v>252</v>
      </c>
      <c r="L111" s="16" t="s">
        <v>230</v>
      </c>
      <c r="M111" s="21" t="s">
        <v>27</v>
      </c>
    </row>
    <row r="112" s="2" customFormat="1" ht="96" spans="1:13">
      <c r="A112" s="16">
        <f t="shared" si="1"/>
        <v>106</v>
      </c>
      <c r="B112" s="17" t="s">
        <v>130</v>
      </c>
      <c r="C112" s="18" t="s">
        <v>369</v>
      </c>
      <c r="D112" s="19">
        <v>4.2</v>
      </c>
      <c r="E112" s="16" t="s">
        <v>19</v>
      </c>
      <c r="F112" s="16" t="s">
        <v>132</v>
      </c>
      <c r="G112" s="18" t="s">
        <v>361</v>
      </c>
      <c r="H112" s="18" t="s">
        <v>362</v>
      </c>
      <c r="I112" s="20" t="s">
        <v>257</v>
      </c>
      <c r="J112" s="16" t="s">
        <v>251</v>
      </c>
      <c r="K112" s="16" t="s">
        <v>252</v>
      </c>
      <c r="L112" s="16" t="s">
        <v>230</v>
      </c>
      <c r="M112" s="21" t="s">
        <v>27</v>
      </c>
    </row>
    <row r="113" s="2" customFormat="1" ht="96" spans="1:13">
      <c r="A113" s="16">
        <f t="shared" si="1"/>
        <v>107</v>
      </c>
      <c r="B113" s="17" t="s">
        <v>133</v>
      </c>
      <c r="C113" s="18" t="s">
        <v>370</v>
      </c>
      <c r="D113" s="19">
        <v>8.4</v>
      </c>
      <c r="E113" s="16" t="s">
        <v>19</v>
      </c>
      <c r="F113" s="16" t="s">
        <v>135</v>
      </c>
      <c r="G113" s="18" t="s">
        <v>371</v>
      </c>
      <c r="H113" s="18" t="s">
        <v>372</v>
      </c>
      <c r="I113" s="20" t="s">
        <v>257</v>
      </c>
      <c r="J113" s="16" t="s">
        <v>251</v>
      </c>
      <c r="K113" s="16" t="s">
        <v>252</v>
      </c>
      <c r="L113" s="16" t="s">
        <v>230</v>
      </c>
      <c r="M113" s="21" t="s">
        <v>27</v>
      </c>
    </row>
    <row r="114" s="2" customFormat="1" ht="96" spans="1:13">
      <c r="A114" s="16">
        <f t="shared" si="1"/>
        <v>108</v>
      </c>
      <c r="B114" s="17" t="s">
        <v>136</v>
      </c>
      <c r="C114" s="18" t="s">
        <v>373</v>
      </c>
      <c r="D114" s="19">
        <v>6.3</v>
      </c>
      <c r="E114" s="16" t="s">
        <v>19</v>
      </c>
      <c r="F114" s="16" t="s">
        <v>138</v>
      </c>
      <c r="G114" s="18" t="s">
        <v>374</v>
      </c>
      <c r="H114" s="18" t="s">
        <v>375</v>
      </c>
      <c r="I114" s="20" t="s">
        <v>257</v>
      </c>
      <c r="J114" s="16" t="s">
        <v>251</v>
      </c>
      <c r="K114" s="16" t="s">
        <v>252</v>
      </c>
      <c r="L114" s="16" t="s">
        <v>230</v>
      </c>
      <c r="M114" s="21" t="s">
        <v>27</v>
      </c>
    </row>
    <row r="115" s="2" customFormat="1" ht="96" spans="1:13">
      <c r="A115" s="16">
        <f t="shared" si="1"/>
        <v>109</v>
      </c>
      <c r="B115" s="17" t="s">
        <v>139</v>
      </c>
      <c r="C115" s="18" t="s">
        <v>376</v>
      </c>
      <c r="D115" s="19">
        <v>16.8</v>
      </c>
      <c r="E115" s="16" t="s">
        <v>19</v>
      </c>
      <c r="F115" s="16" t="s">
        <v>141</v>
      </c>
      <c r="G115" s="18" t="s">
        <v>377</v>
      </c>
      <c r="H115" s="18" t="s">
        <v>378</v>
      </c>
      <c r="I115" s="20" t="s">
        <v>257</v>
      </c>
      <c r="J115" s="16" t="s">
        <v>251</v>
      </c>
      <c r="K115" s="16" t="s">
        <v>252</v>
      </c>
      <c r="L115" s="16" t="s">
        <v>230</v>
      </c>
      <c r="M115" s="21" t="s">
        <v>27</v>
      </c>
    </row>
    <row r="116" s="2" customFormat="1" ht="96" spans="1:13">
      <c r="A116" s="16">
        <f t="shared" si="1"/>
        <v>110</v>
      </c>
      <c r="B116" s="17" t="s">
        <v>153</v>
      </c>
      <c r="C116" s="18" t="s">
        <v>379</v>
      </c>
      <c r="D116" s="19">
        <v>10.5</v>
      </c>
      <c r="E116" s="16" t="s">
        <v>19</v>
      </c>
      <c r="F116" s="16" t="s">
        <v>155</v>
      </c>
      <c r="G116" s="18" t="s">
        <v>380</v>
      </c>
      <c r="H116" s="18" t="s">
        <v>381</v>
      </c>
      <c r="I116" s="20" t="s">
        <v>257</v>
      </c>
      <c r="J116" s="16" t="s">
        <v>251</v>
      </c>
      <c r="K116" s="16" t="s">
        <v>252</v>
      </c>
      <c r="L116" s="16" t="s">
        <v>230</v>
      </c>
      <c r="M116" s="21" t="s">
        <v>27</v>
      </c>
    </row>
    <row r="117" s="2" customFormat="1" ht="96" spans="1:13">
      <c r="A117" s="16">
        <f t="shared" si="1"/>
        <v>111</v>
      </c>
      <c r="B117" s="17" t="s">
        <v>159</v>
      </c>
      <c r="C117" s="18" t="s">
        <v>382</v>
      </c>
      <c r="D117" s="19">
        <v>2.1</v>
      </c>
      <c r="E117" s="16" t="s">
        <v>19</v>
      </c>
      <c r="F117" s="16" t="s">
        <v>161</v>
      </c>
      <c r="G117" s="18" t="s">
        <v>358</v>
      </c>
      <c r="H117" s="18" t="s">
        <v>359</v>
      </c>
      <c r="I117" s="20" t="s">
        <v>257</v>
      </c>
      <c r="J117" s="16" t="s">
        <v>251</v>
      </c>
      <c r="K117" s="16" t="s">
        <v>252</v>
      </c>
      <c r="L117" s="16" t="s">
        <v>230</v>
      </c>
      <c r="M117" s="21" t="s">
        <v>27</v>
      </c>
    </row>
    <row r="118" s="2" customFormat="1" ht="96" spans="1:13">
      <c r="A118" s="16">
        <f t="shared" si="1"/>
        <v>112</v>
      </c>
      <c r="B118" s="17" t="s">
        <v>162</v>
      </c>
      <c r="C118" s="18" t="s">
        <v>383</v>
      </c>
      <c r="D118" s="19">
        <v>2.1</v>
      </c>
      <c r="E118" s="16" t="s">
        <v>19</v>
      </c>
      <c r="F118" s="16" t="s">
        <v>164</v>
      </c>
      <c r="G118" s="18" t="s">
        <v>358</v>
      </c>
      <c r="H118" s="18" t="s">
        <v>359</v>
      </c>
      <c r="I118" s="20" t="s">
        <v>257</v>
      </c>
      <c r="J118" s="16" t="s">
        <v>251</v>
      </c>
      <c r="K118" s="16" t="s">
        <v>252</v>
      </c>
      <c r="L118" s="16" t="s">
        <v>230</v>
      </c>
      <c r="M118" s="21" t="s">
        <v>27</v>
      </c>
    </row>
    <row r="119" s="2" customFormat="1" ht="96" spans="1:13">
      <c r="A119" s="16">
        <f t="shared" si="1"/>
        <v>113</v>
      </c>
      <c r="B119" s="17" t="s">
        <v>165</v>
      </c>
      <c r="C119" s="18" t="s">
        <v>384</v>
      </c>
      <c r="D119" s="19">
        <v>2.5</v>
      </c>
      <c r="E119" s="16" t="s">
        <v>19</v>
      </c>
      <c r="F119" s="16" t="s">
        <v>167</v>
      </c>
      <c r="G119" s="18" t="s">
        <v>385</v>
      </c>
      <c r="H119" s="18" t="s">
        <v>386</v>
      </c>
      <c r="I119" s="20" t="s">
        <v>257</v>
      </c>
      <c r="J119" s="16" t="s">
        <v>251</v>
      </c>
      <c r="K119" s="16" t="s">
        <v>252</v>
      </c>
      <c r="L119" s="16" t="s">
        <v>230</v>
      </c>
      <c r="M119" s="21" t="s">
        <v>27</v>
      </c>
    </row>
    <row r="120" s="2" customFormat="1" ht="96" spans="1:13">
      <c r="A120" s="16">
        <f t="shared" si="1"/>
        <v>114</v>
      </c>
      <c r="B120" s="17" t="s">
        <v>171</v>
      </c>
      <c r="C120" s="18" t="s">
        <v>387</v>
      </c>
      <c r="D120" s="19">
        <v>4.6</v>
      </c>
      <c r="E120" s="16" t="s">
        <v>19</v>
      </c>
      <c r="F120" s="16" t="s">
        <v>173</v>
      </c>
      <c r="G120" s="18" t="s">
        <v>338</v>
      </c>
      <c r="H120" s="18" t="s">
        <v>339</v>
      </c>
      <c r="I120" s="20" t="s">
        <v>257</v>
      </c>
      <c r="J120" s="16" t="s">
        <v>251</v>
      </c>
      <c r="K120" s="16" t="s">
        <v>252</v>
      </c>
      <c r="L120" s="16" t="s">
        <v>230</v>
      </c>
      <c r="M120" s="21" t="s">
        <v>27</v>
      </c>
    </row>
    <row r="121" s="2" customFormat="1" ht="96" spans="1:13">
      <c r="A121" s="16">
        <f t="shared" si="1"/>
        <v>115</v>
      </c>
      <c r="B121" s="17" t="s">
        <v>177</v>
      </c>
      <c r="C121" s="18" t="s">
        <v>388</v>
      </c>
      <c r="D121" s="19">
        <v>2.1</v>
      </c>
      <c r="E121" s="16" t="s">
        <v>19</v>
      </c>
      <c r="F121" s="16" t="s">
        <v>179</v>
      </c>
      <c r="G121" s="18" t="s">
        <v>329</v>
      </c>
      <c r="H121" s="18" t="s">
        <v>330</v>
      </c>
      <c r="I121" s="20" t="s">
        <v>257</v>
      </c>
      <c r="J121" s="16" t="s">
        <v>251</v>
      </c>
      <c r="K121" s="16" t="s">
        <v>252</v>
      </c>
      <c r="L121" s="16" t="s">
        <v>230</v>
      </c>
      <c r="M121" s="21" t="s">
        <v>27</v>
      </c>
    </row>
    <row r="122" s="2" customFormat="1" ht="96" spans="1:13">
      <c r="A122" s="16">
        <f t="shared" si="1"/>
        <v>116</v>
      </c>
      <c r="B122" s="17" t="s">
        <v>180</v>
      </c>
      <c r="C122" s="18" t="s">
        <v>389</v>
      </c>
      <c r="D122" s="19">
        <v>8.4</v>
      </c>
      <c r="E122" s="16" t="s">
        <v>19</v>
      </c>
      <c r="F122" s="16" t="s">
        <v>182</v>
      </c>
      <c r="G122" s="18" t="s">
        <v>390</v>
      </c>
      <c r="H122" s="18" t="s">
        <v>391</v>
      </c>
      <c r="I122" s="20" t="s">
        <v>257</v>
      </c>
      <c r="J122" s="16" t="s">
        <v>251</v>
      </c>
      <c r="K122" s="16" t="s">
        <v>252</v>
      </c>
      <c r="L122" s="16" t="s">
        <v>230</v>
      </c>
      <c r="M122" s="21" t="s">
        <v>27</v>
      </c>
    </row>
    <row r="123" s="2" customFormat="1" ht="96" spans="1:13">
      <c r="A123" s="16">
        <f t="shared" si="1"/>
        <v>117</v>
      </c>
      <c r="B123" s="24" t="s">
        <v>237</v>
      </c>
      <c r="C123" s="18" t="s">
        <v>392</v>
      </c>
      <c r="D123" s="19">
        <v>11.7</v>
      </c>
      <c r="E123" s="16" t="s">
        <v>19</v>
      </c>
      <c r="F123" s="16" t="s">
        <v>393</v>
      </c>
      <c r="G123" s="18" t="s">
        <v>394</v>
      </c>
      <c r="H123" s="18" t="s">
        <v>395</v>
      </c>
      <c r="I123" s="20" t="s">
        <v>257</v>
      </c>
      <c r="J123" s="16" t="s">
        <v>251</v>
      </c>
      <c r="K123" s="16" t="s">
        <v>252</v>
      </c>
      <c r="L123" s="16" t="s">
        <v>230</v>
      </c>
      <c r="M123" s="21" t="s">
        <v>27</v>
      </c>
    </row>
    <row r="124" s="2" customFormat="1" ht="96" spans="1:13">
      <c r="A124" s="16">
        <f t="shared" si="1"/>
        <v>118</v>
      </c>
      <c r="B124" s="17" t="s">
        <v>198</v>
      </c>
      <c r="C124" s="18" t="s">
        <v>396</v>
      </c>
      <c r="D124" s="19">
        <v>2.5</v>
      </c>
      <c r="E124" s="16" t="s">
        <v>19</v>
      </c>
      <c r="F124" s="16" t="s">
        <v>200</v>
      </c>
      <c r="G124" s="18" t="s">
        <v>397</v>
      </c>
      <c r="H124" s="18" t="s">
        <v>398</v>
      </c>
      <c r="I124" s="20" t="s">
        <v>257</v>
      </c>
      <c r="J124" s="16" t="s">
        <v>251</v>
      </c>
      <c r="K124" s="16" t="s">
        <v>252</v>
      </c>
      <c r="L124" s="16" t="s">
        <v>230</v>
      </c>
      <c r="M124" s="21" t="s">
        <v>27</v>
      </c>
    </row>
    <row r="125" s="2" customFormat="1" ht="96" spans="1:13">
      <c r="A125" s="16">
        <f t="shared" si="1"/>
        <v>119</v>
      </c>
      <c r="B125" s="17" t="s">
        <v>189</v>
      </c>
      <c r="C125" s="18" t="s">
        <v>399</v>
      </c>
      <c r="D125" s="19">
        <v>0.4</v>
      </c>
      <c r="E125" s="16" t="s">
        <v>19</v>
      </c>
      <c r="F125" s="16" t="s">
        <v>191</v>
      </c>
      <c r="G125" s="18" t="s">
        <v>320</v>
      </c>
      <c r="H125" s="18" t="s">
        <v>321</v>
      </c>
      <c r="I125" s="20" t="s">
        <v>257</v>
      </c>
      <c r="J125" s="16" t="s">
        <v>251</v>
      </c>
      <c r="K125" s="16" t="s">
        <v>252</v>
      </c>
      <c r="L125" s="16" t="s">
        <v>230</v>
      </c>
      <c r="M125" s="21" t="s">
        <v>27</v>
      </c>
    </row>
    <row r="126" s="2" customFormat="1" ht="96" spans="1:13">
      <c r="A126" s="16">
        <f t="shared" si="1"/>
        <v>120</v>
      </c>
      <c r="B126" s="17" t="s">
        <v>316</v>
      </c>
      <c r="C126" s="18" t="s">
        <v>400</v>
      </c>
      <c r="D126" s="19">
        <v>16.8</v>
      </c>
      <c r="E126" s="16" t="s">
        <v>19</v>
      </c>
      <c r="F126" s="16" t="s">
        <v>318</v>
      </c>
      <c r="G126" s="18" t="s">
        <v>401</v>
      </c>
      <c r="H126" s="18" t="s">
        <v>402</v>
      </c>
      <c r="I126" s="20" t="s">
        <v>257</v>
      </c>
      <c r="J126" s="16" t="s">
        <v>251</v>
      </c>
      <c r="K126" s="16" t="s">
        <v>252</v>
      </c>
      <c r="L126" s="16" t="s">
        <v>230</v>
      </c>
      <c r="M126" s="21" t="s">
        <v>27</v>
      </c>
    </row>
    <row r="127" s="2" customFormat="1" ht="96" spans="1:13">
      <c r="A127" s="16">
        <f t="shared" si="1"/>
        <v>121</v>
      </c>
      <c r="B127" s="17" t="s">
        <v>201</v>
      </c>
      <c r="C127" s="18" t="s">
        <v>403</v>
      </c>
      <c r="D127" s="19">
        <v>5</v>
      </c>
      <c r="E127" s="16" t="s">
        <v>19</v>
      </c>
      <c r="F127" s="16" t="s">
        <v>203</v>
      </c>
      <c r="G127" s="18" t="s">
        <v>404</v>
      </c>
      <c r="H127" s="18" t="s">
        <v>405</v>
      </c>
      <c r="I127" s="20" t="s">
        <v>257</v>
      </c>
      <c r="J127" s="16" t="s">
        <v>251</v>
      </c>
      <c r="K127" s="16" t="s">
        <v>252</v>
      </c>
      <c r="L127" s="16" t="s">
        <v>230</v>
      </c>
      <c r="M127" s="21" t="s">
        <v>27</v>
      </c>
    </row>
    <row r="128" s="2" customFormat="1" ht="72" spans="1:13">
      <c r="A128" s="16">
        <f t="shared" si="1"/>
        <v>122</v>
      </c>
      <c r="B128" s="17" t="s">
        <v>58</v>
      </c>
      <c r="C128" s="18" t="s">
        <v>406</v>
      </c>
      <c r="D128" s="19">
        <v>70</v>
      </c>
      <c r="E128" s="16" t="s">
        <v>19</v>
      </c>
      <c r="F128" s="16" t="s">
        <v>407</v>
      </c>
      <c r="G128" s="18" t="s">
        <v>408</v>
      </c>
      <c r="H128" s="18" t="s">
        <v>409</v>
      </c>
      <c r="I128" s="20" t="s">
        <v>410</v>
      </c>
      <c r="J128" s="16" t="s">
        <v>251</v>
      </c>
      <c r="K128" s="16" t="s">
        <v>252</v>
      </c>
      <c r="L128" s="16" t="s">
        <v>26</v>
      </c>
      <c r="M128" s="21" t="s">
        <v>27</v>
      </c>
    </row>
    <row r="129" s="2" customFormat="1" ht="84" spans="1:13">
      <c r="A129" s="16">
        <f t="shared" si="1"/>
        <v>123</v>
      </c>
      <c r="B129" s="17" t="s">
        <v>133</v>
      </c>
      <c r="C129" s="18" t="s">
        <v>411</v>
      </c>
      <c r="D129" s="19">
        <v>80</v>
      </c>
      <c r="E129" s="16" t="s">
        <v>19</v>
      </c>
      <c r="F129" s="16" t="s">
        <v>412</v>
      </c>
      <c r="G129" s="18" t="s">
        <v>413</v>
      </c>
      <c r="H129" s="18" t="s">
        <v>414</v>
      </c>
      <c r="I129" s="20" t="s">
        <v>410</v>
      </c>
      <c r="J129" s="16" t="s">
        <v>251</v>
      </c>
      <c r="K129" s="16" t="s">
        <v>252</v>
      </c>
      <c r="L129" s="16" t="s">
        <v>26</v>
      </c>
      <c r="M129" s="21" t="s">
        <v>27</v>
      </c>
    </row>
    <row r="130" s="2" customFormat="1" ht="84" spans="1:13">
      <c r="A130" s="16">
        <f t="shared" si="1"/>
        <v>124</v>
      </c>
      <c r="B130" s="17" t="s">
        <v>130</v>
      </c>
      <c r="C130" s="18" t="s">
        <v>415</v>
      </c>
      <c r="D130" s="19">
        <v>137</v>
      </c>
      <c r="E130" s="16" t="s">
        <v>19</v>
      </c>
      <c r="F130" s="16" t="s">
        <v>416</v>
      </c>
      <c r="G130" s="18" t="s">
        <v>417</v>
      </c>
      <c r="H130" s="18" t="s">
        <v>418</v>
      </c>
      <c r="I130" s="20" t="s">
        <v>410</v>
      </c>
      <c r="J130" s="16" t="s">
        <v>251</v>
      </c>
      <c r="K130" s="16" t="s">
        <v>252</v>
      </c>
      <c r="L130" s="16" t="s">
        <v>26</v>
      </c>
      <c r="M130" s="21" t="s">
        <v>27</v>
      </c>
    </row>
    <row r="131" s="2" customFormat="1" ht="120" spans="1:13">
      <c r="A131" s="16">
        <f t="shared" si="1"/>
        <v>125</v>
      </c>
      <c r="B131" s="17" t="s">
        <v>165</v>
      </c>
      <c r="C131" s="18" t="s">
        <v>419</v>
      </c>
      <c r="D131" s="19">
        <v>110</v>
      </c>
      <c r="E131" s="16" t="s">
        <v>19</v>
      </c>
      <c r="F131" s="16" t="s">
        <v>420</v>
      </c>
      <c r="G131" s="18" t="s">
        <v>421</v>
      </c>
      <c r="H131" s="18" t="s">
        <v>422</v>
      </c>
      <c r="I131" s="20" t="s">
        <v>410</v>
      </c>
      <c r="J131" s="16" t="s">
        <v>251</v>
      </c>
      <c r="K131" s="16" t="s">
        <v>252</v>
      </c>
      <c r="L131" s="16" t="s">
        <v>26</v>
      </c>
      <c r="M131" s="21" t="s">
        <v>27</v>
      </c>
    </row>
    <row r="132" s="2" customFormat="1" ht="108" spans="1:13">
      <c r="A132" s="16">
        <f t="shared" si="1"/>
        <v>126</v>
      </c>
      <c r="B132" s="17" t="s">
        <v>61</v>
      </c>
      <c r="C132" s="18" t="s">
        <v>423</v>
      </c>
      <c r="D132" s="19">
        <v>130</v>
      </c>
      <c r="E132" s="16" t="s">
        <v>19</v>
      </c>
      <c r="F132" s="16" t="s">
        <v>424</v>
      </c>
      <c r="G132" s="18" t="s">
        <v>425</v>
      </c>
      <c r="H132" s="18" t="s">
        <v>426</v>
      </c>
      <c r="I132" s="20" t="s">
        <v>410</v>
      </c>
      <c r="J132" s="16" t="s">
        <v>251</v>
      </c>
      <c r="K132" s="16" t="s">
        <v>252</v>
      </c>
      <c r="L132" s="16" t="s">
        <v>26</v>
      </c>
      <c r="M132" s="21" t="s">
        <v>27</v>
      </c>
    </row>
    <row r="133" ht="36" spans="1:13">
      <c r="A133" s="16">
        <f t="shared" si="1"/>
        <v>127</v>
      </c>
      <c r="B133" s="21" t="s">
        <v>427</v>
      </c>
      <c r="C133" s="29" t="s">
        <v>428</v>
      </c>
      <c r="D133" s="19">
        <v>423</v>
      </c>
      <c r="E133" s="16" t="s">
        <v>19</v>
      </c>
      <c r="F133" s="30" t="s">
        <v>429</v>
      </c>
      <c r="G133" s="30" t="s">
        <v>430</v>
      </c>
      <c r="H133" s="30" t="s">
        <v>431</v>
      </c>
      <c r="I133" s="16" t="s">
        <v>432</v>
      </c>
      <c r="J133" s="16" t="s">
        <v>244</v>
      </c>
      <c r="K133" s="16" t="s">
        <v>245</v>
      </c>
      <c r="L133" s="16" t="s">
        <v>26</v>
      </c>
      <c r="M133" s="21" t="s">
        <v>27</v>
      </c>
    </row>
    <row r="134" ht="36" spans="1:13">
      <c r="A134" s="16">
        <f t="shared" si="1"/>
        <v>128</v>
      </c>
      <c r="B134" s="21" t="s">
        <v>427</v>
      </c>
      <c r="C134" s="29"/>
      <c r="D134" s="19">
        <v>1001</v>
      </c>
      <c r="E134" s="16" t="s">
        <v>29</v>
      </c>
      <c r="F134" s="30" t="s">
        <v>429</v>
      </c>
      <c r="G134" s="30" t="s">
        <v>430</v>
      </c>
      <c r="H134" s="30" t="s">
        <v>431</v>
      </c>
      <c r="I134" s="16" t="s">
        <v>432</v>
      </c>
      <c r="J134" s="16" t="s">
        <v>244</v>
      </c>
      <c r="K134" s="16" t="s">
        <v>245</v>
      </c>
      <c r="L134" s="16" t="s">
        <v>26</v>
      </c>
      <c r="M134" s="21" t="s">
        <v>27</v>
      </c>
    </row>
    <row r="135" ht="72" spans="1:13">
      <c r="A135" s="16">
        <f t="shared" ref="A135:A165" si="2">ROW(135:135)-6</f>
        <v>129</v>
      </c>
      <c r="B135" s="21" t="s">
        <v>427</v>
      </c>
      <c r="C135" s="30" t="s">
        <v>433</v>
      </c>
      <c r="D135" s="16">
        <v>1000</v>
      </c>
      <c r="E135" s="16" t="s">
        <v>19</v>
      </c>
      <c r="F135" s="30" t="s">
        <v>429</v>
      </c>
      <c r="G135" s="30" t="s">
        <v>434</v>
      </c>
      <c r="H135" s="30" t="s">
        <v>435</v>
      </c>
      <c r="I135" s="16" t="s">
        <v>432</v>
      </c>
      <c r="J135" s="16" t="s">
        <v>244</v>
      </c>
      <c r="K135" s="16" t="s">
        <v>245</v>
      </c>
      <c r="L135" s="16" t="s">
        <v>26</v>
      </c>
      <c r="M135" s="21" t="s">
        <v>27</v>
      </c>
    </row>
    <row r="136" ht="48" spans="1:13">
      <c r="A136" s="16">
        <f t="shared" si="2"/>
        <v>130</v>
      </c>
      <c r="B136" s="21" t="s">
        <v>427</v>
      </c>
      <c r="C136" s="31" t="s">
        <v>436</v>
      </c>
      <c r="D136" s="16">
        <v>500</v>
      </c>
      <c r="E136" s="16" t="s">
        <v>29</v>
      </c>
      <c r="F136" s="31" t="s">
        <v>437</v>
      </c>
      <c r="G136" s="18" t="s">
        <v>438</v>
      </c>
      <c r="H136" s="31" t="s">
        <v>439</v>
      </c>
      <c r="I136" s="16" t="s">
        <v>432</v>
      </c>
      <c r="J136" s="16" t="s">
        <v>244</v>
      </c>
      <c r="K136" s="16" t="s">
        <v>245</v>
      </c>
      <c r="L136" s="16" t="s">
        <v>26</v>
      </c>
      <c r="M136" s="21" t="s">
        <v>27</v>
      </c>
    </row>
    <row r="137" ht="72" spans="1:13">
      <c r="A137" s="16">
        <f t="shared" si="2"/>
        <v>131</v>
      </c>
      <c r="B137" s="29" t="s">
        <v>440</v>
      </c>
      <c r="C137" s="18" t="s">
        <v>441</v>
      </c>
      <c r="D137" s="16">
        <v>33</v>
      </c>
      <c r="E137" s="16" t="s">
        <v>442</v>
      </c>
      <c r="F137" s="16" t="s">
        <v>443</v>
      </c>
      <c r="G137" s="18" t="s">
        <v>444</v>
      </c>
      <c r="H137" s="16" t="s">
        <v>445</v>
      </c>
      <c r="I137" s="29" t="s">
        <v>432</v>
      </c>
      <c r="J137" s="16" t="s">
        <v>244</v>
      </c>
      <c r="K137" s="16" t="s">
        <v>245</v>
      </c>
      <c r="L137" s="16" t="s">
        <v>26</v>
      </c>
      <c r="M137" s="21" t="s">
        <v>27</v>
      </c>
    </row>
    <row r="138" ht="48" spans="1:13">
      <c r="A138" s="16">
        <f t="shared" si="2"/>
        <v>132</v>
      </c>
      <c r="B138" s="29" t="s">
        <v>440</v>
      </c>
      <c r="C138" s="18" t="s">
        <v>446</v>
      </c>
      <c r="D138" s="16">
        <v>150</v>
      </c>
      <c r="E138" s="16" t="s">
        <v>442</v>
      </c>
      <c r="F138" s="24" t="s">
        <v>447</v>
      </c>
      <c r="G138" s="18" t="s">
        <v>448</v>
      </c>
      <c r="H138" s="24" t="s">
        <v>449</v>
      </c>
      <c r="I138" s="29" t="s">
        <v>432</v>
      </c>
      <c r="J138" s="16" t="s">
        <v>244</v>
      </c>
      <c r="K138" s="16" t="s">
        <v>245</v>
      </c>
      <c r="L138" s="16" t="s">
        <v>26</v>
      </c>
      <c r="M138" s="21" t="s">
        <v>27</v>
      </c>
    </row>
    <row r="139" ht="84" spans="1:13">
      <c r="A139" s="16">
        <f t="shared" si="2"/>
        <v>133</v>
      </c>
      <c r="B139" s="21" t="s">
        <v>450</v>
      </c>
      <c r="C139" s="18" t="s">
        <v>451</v>
      </c>
      <c r="D139" s="16">
        <v>150</v>
      </c>
      <c r="E139" s="16" t="s">
        <v>442</v>
      </c>
      <c r="F139" s="18" t="s">
        <v>452</v>
      </c>
      <c r="G139" s="18" t="s">
        <v>453</v>
      </c>
      <c r="H139" s="18" t="s">
        <v>454</v>
      </c>
      <c r="I139" s="16" t="s">
        <v>432</v>
      </c>
      <c r="J139" s="16" t="s">
        <v>244</v>
      </c>
      <c r="K139" s="16" t="s">
        <v>245</v>
      </c>
      <c r="L139" s="16" t="s">
        <v>26</v>
      </c>
      <c r="M139" s="21" t="s">
        <v>27</v>
      </c>
    </row>
    <row r="140" ht="120" spans="1:13">
      <c r="A140" s="16">
        <f t="shared" si="2"/>
        <v>134</v>
      </c>
      <c r="B140" s="21" t="s">
        <v>450</v>
      </c>
      <c r="C140" s="18" t="s">
        <v>455</v>
      </c>
      <c r="D140" s="16">
        <v>100</v>
      </c>
      <c r="E140" s="16" t="s">
        <v>442</v>
      </c>
      <c r="F140" s="18" t="s">
        <v>456</v>
      </c>
      <c r="G140" s="18" t="s">
        <v>457</v>
      </c>
      <c r="H140" s="18" t="s">
        <v>458</v>
      </c>
      <c r="I140" s="16" t="s">
        <v>432</v>
      </c>
      <c r="J140" s="16" t="s">
        <v>244</v>
      </c>
      <c r="K140" s="16" t="s">
        <v>245</v>
      </c>
      <c r="L140" s="16" t="s">
        <v>26</v>
      </c>
      <c r="M140" s="21" t="s">
        <v>27</v>
      </c>
    </row>
    <row r="141" ht="48" spans="1:13">
      <c r="A141" s="16">
        <f t="shared" si="2"/>
        <v>135</v>
      </c>
      <c r="B141" s="21" t="s">
        <v>180</v>
      </c>
      <c r="C141" s="18" t="s">
        <v>459</v>
      </c>
      <c r="D141" s="16">
        <v>120</v>
      </c>
      <c r="E141" s="16" t="s">
        <v>29</v>
      </c>
      <c r="F141" s="16" t="s">
        <v>460</v>
      </c>
      <c r="G141" s="16" t="s">
        <v>461</v>
      </c>
      <c r="H141" s="16" t="s">
        <v>462</v>
      </c>
      <c r="I141" s="16" t="s">
        <v>432</v>
      </c>
      <c r="J141" s="16" t="s">
        <v>244</v>
      </c>
      <c r="K141" s="16" t="s">
        <v>245</v>
      </c>
      <c r="L141" s="16" t="s">
        <v>26</v>
      </c>
      <c r="M141" s="21" t="s">
        <v>27</v>
      </c>
    </row>
    <row r="142" ht="204" spans="1:13">
      <c r="A142" s="16">
        <f t="shared" si="2"/>
        <v>136</v>
      </c>
      <c r="B142" s="21" t="s">
        <v>450</v>
      </c>
      <c r="C142" s="18" t="s">
        <v>463</v>
      </c>
      <c r="D142" s="16">
        <v>80</v>
      </c>
      <c r="E142" s="16" t="s">
        <v>29</v>
      </c>
      <c r="F142" s="18" t="s">
        <v>464</v>
      </c>
      <c r="G142" s="18" t="s">
        <v>465</v>
      </c>
      <c r="H142" s="18" t="s">
        <v>466</v>
      </c>
      <c r="I142" s="16" t="s">
        <v>432</v>
      </c>
      <c r="J142" s="16" t="s">
        <v>244</v>
      </c>
      <c r="K142" s="16" t="s">
        <v>245</v>
      </c>
      <c r="L142" s="16" t="s">
        <v>26</v>
      </c>
      <c r="M142" s="21" t="s">
        <v>27</v>
      </c>
    </row>
    <row r="143" ht="168" spans="1:13">
      <c r="A143" s="16">
        <f t="shared" si="2"/>
        <v>137</v>
      </c>
      <c r="B143" s="21" t="s">
        <v>427</v>
      </c>
      <c r="C143" s="18" t="s">
        <v>467</v>
      </c>
      <c r="D143" s="16">
        <v>500</v>
      </c>
      <c r="E143" s="16" t="s">
        <v>29</v>
      </c>
      <c r="F143" s="18" t="s">
        <v>468</v>
      </c>
      <c r="G143" s="18" t="s">
        <v>469</v>
      </c>
      <c r="H143" s="18" t="s">
        <v>470</v>
      </c>
      <c r="I143" s="16" t="s">
        <v>432</v>
      </c>
      <c r="J143" s="16" t="s">
        <v>244</v>
      </c>
      <c r="K143" s="16" t="s">
        <v>245</v>
      </c>
      <c r="L143" s="16" t="s">
        <v>26</v>
      </c>
      <c r="M143" s="21" t="s">
        <v>27</v>
      </c>
    </row>
    <row r="144" ht="48" spans="1:13">
      <c r="A144" s="16">
        <f t="shared" si="2"/>
        <v>138</v>
      </c>
      <c r="B144" s="29" t="s">
        <v>124</v>
      </c>
      <c r="C144" s="30" t="s">
        <v>471</v>
      </c>
      <c r="D144" s="29">
        <v>50</v>
      </c>
      <c r="E144" s="16" t="s">
        <v>29</v>
      </c>
      <c r="F144" s="18" t="s">
        <v>472</v>
      </c>
      <c r="G144" s="18" t="s">
        <v>473</v>
      </c>
      <c r="H144" s="18" t="s">
        <v>474</v>
      </c>
      <c r="I144" s="29" t="s">
        <v>432</v>
      </c>
      <c r="J144" s="16" t="s">
        <v>244</v>
      </c>
      <c r="K144" s="16" t="s">
        <v>245</v>
      </c>
      <c r="L144" s="16" t="s">
        <v>26</v>
      </c>
      <c r="M144" s="21" t="s">
        <v>27</v>
      </c>
    </row>
    <row r="145" ht="36" spans="1:13">
      <c r="A145" s="16">
        <f t="shared" si="2"/>
        <v>139</v>
      </c>
      <c r="B145" s="29" t="s">
        <v>150</v>
      </c>
      <c r="C145" s="30" t="s">
        <v>475</v>
      </c>
      <c r="D145" s="29">
        <v>50</v>
      </c>
      <c r="E145" s="16" t="s">
        <v>29</v>
      </c>
      <c r="F145" s="18" t="s">
        <v>476</v>
      </c>
      <c r="G145" s="18" t="s">
        <v>477</v>
      </c>
      <c r="H145" s="18" t="s">
        <v>478</v>
      </c>
      <c r="I145" s="29" t="s">
        <v>432</v>
      </c>
      <c r="J145" s="16" t="s">
        <v>244</v>
      </c>
      <c r="K145" s="16" t="s">
        <v>245</v>
      </c>
      <c r="L145" s="16" t="s">
        <v>26</v>
      </c>
      <c r="M145" s="21" t="s">
        <v>27</v>
      </c>
    </row>
    <row r="146" ht="60" spans="1:13">
      <c r="A146" s="16">
        <f t="shared" si="2"/>
        <v>140</v>
      </c>
      <c r="B146" s="29" t="s">
        <v>99</v>
      </c>
      <c r="C146" s="30" t="s">
        <v>479</v>
      </c>
      <c r="D146" s="29">
        <v>50</v>
      </c>
      <c r="E146" s="16" t="s">
        <v>29</v>
      </c>
      <c r="F146" s="18" t="s">
        <v>480</v>
      </c>
      <c r="G146" s="18" t="s">
        <v>481</v>
      </c>
      <c r="H146" s="18" t="s">
        <v>482</v>
      </c>
      <c r="I146" s="29" t="s">
        <v>432</v>
      </c>
      <c r="J146" s="16" t="s">
        <v>244</v>
      </c>
      <c r="K146" s="16" t="s">
        <v>245</v>
      </c>
      <c r="L146" s="16" t="s">
        <v>26</v>
      </c>
      <c r="M146" s="21" t="s">
        <v>27</v>
      </c>
    </row>
    <row r="147" ht="60" spans="1:13">
      <c r="A147" s="16">
        <f t="shared" si="2"/>
        <v>141</v>
      </c>
      <c r="B147" s="29" t="s">
        <v>58</v>
      </c>
      <c r="C147" s="30" t="s">
        <v>483</v>
      </c>
      <c r="D147" s="29">
        <v>50</v>
      </c>
      <c r="E147" s="16" t="s">
        <v>29</v>
      </c>
      <c r="F147" s="18" t="s">
        <v>484</v>
      </c>
      <c r="G147" s="18" t="s">
        <v>485</v>
      </c>
      <c r="H147" s="18" t="s">
        <v>486</v>
      </c>
      <c r="I147" s="29" t="s">
        <v>432</v>
      </c>
      <c r="J147" s="16" t="s">
        <v>244</v>
      </c>
      <c r="K147" s="16" t="s">
        <v>245</v>
      </c>
      <c r="L147" s="16" t="s">
        <v>26</v>
      </c>
      <c r="M147" s="21" t="s">
        <v>27</v>
      </c>
    </row>
    <row r="148" ht="48" spans="1:13">
      <c r="A148" s="16">
        <f t="shared" si="2"/>
        <v>142</v>
      </c>
      <c r="B148" s="29" t="s">
        <v>58</v>
      </c>
      <c r="C148" s="30" t="s">
        <v>487</v>
      </c>
      <c r="D148" s="29">
        <v>50</v>
      </c>
      <c r="E148" s="16" t="s">
        <v>29</v>
      </c>
      <c r="F148" s="18" t="s">
        <v>488</v>
      </c>
      <c r="G148" s="18" t="s">
        <v>489</v>
      </c>
      <c r="H148" s="18" t="s">
        <v>490</v>
      </c>
      <c r="I148" s="29" t="s">
        <v>432</v>
      </c>
      <c r="J148" s="16" t="s">
        <v>244</v>
      </c>
      <c r="K148" s="16" t="s">
        <v>245</v>
      </c>
      <c r="L148" s="16" t="s">
        <v>26</v>
      </c>
      <c r="M148" s="21" t="s">
        <v>27</v>
      </c>
    </row>
    <row r="149" ht="48" spans="1:13">
      <c r="A149" s="16">
        <f t="shared" si="2"/>
        <v>143</v>
      </c>
      <c r="B149" s="29" t="s">
        <v>153</v>
      </c>
      <c r="C149" s="30" t="s">
        <v>491</v>
      </c>
      <c r="D149" s="29">
        <v>50</v>
      </c>
      <c r="E149" s="16" t="s">
        <v>29</v>
      </c>
      <c r="F149" s="18" t="s">
        <v>492</v>
      </c>
      <c r="G149" s="18" t="s">
        <v>493</v>
      </c>
      <c r="H149" s="18" t="s">
        <v>494</v>
      </c>
      <c r="I149" s="29" t="s">
        <v>432</v>
      </c>
      <c r="J149" s="16" t="s">
        <v>244</v>
      </c>
      <c r="K149" s="16" t="s">
        <v>245</v>
      </c>
      <c r="L149" s="16" t="s">
        <v>26</v>
      </c>
      <c r="M149" s="21" t="s">
        <v>27</v>
      </c>
    </row>
    <row r="150" ht="84" spans="1:13">
      <c r="A150" s="16">
        <f t="shared" si="2"/>
        <v>144</v>
      </c>
      <c r="B150" s="29" t="s">
        <v>96</v>
      </c>
      <c r="C150" s="30" t="s">
        <v>495</v>
      </c>
      <c r="D150" s="29">
        <v>50</v>
      </c>
      <c r="E150" s="16" t="s">
        <v>29</v>
      </c>
      <c r="F150" s="18" t="s">
        <v>496</v>
      </c>
      <c r="G150" s="18" t="s">
        <v>497</v>
      </c>
      <c r="H150" s="18" t="s">
        <v>498</v>
      </c>
      <c r="I150" s="29" t="s">
        <v>432</v>
      </c>
      <c r="J150" s="16" t="s">
        <v>244</v>
      </c>
      <c r="K150" s="16" t="s">
        <v>245</v>
      </c>
      <c r="L150" s="16" t="s">
        <v>26</v>
      </c>
      <c r="M150" s="21" t="s">
        <v>27</v>
      </c>
    </row>
    <row r="151" ht="72" spans="1:13">
      <c r="A151" s="16">
        <f t="shared" si="2"/>
        <v>145</v>
      </c>
      <c r="B151" s="29" t="s">
        <v>127</v>
      </c>
      <c r="C151" s="30" t="s">
        <v>499</v>
      </c>
      <c r="D151" s="29">
        <v>50</v>
      </c>
      <c r="E151" s="16" t="s">
        <v>29</v>
      </c>
      <c r="F151" s="18" t="s">
        <v>500</v>
      </c>
      <c r="G151" s="18" t="s">
        <v>501</v>
      </c>
      <c r="H151" s="18" t="s">
        <v>502</v>
      </c>
      <c r="I151" s="29" t="s">
        <v>432</v>
      </c>
      <c r="J151" s="16" t="s">
        <v>244</v>
      </c>
      <c r="K151" s="16" t="s">
        <v>245</v>
      </c>
      <c r="L151" s="16" t="s">
        <v>26</v>
      </c>
      <c r="M151" s="21" t="s">
        <v>27</v>
      </c>
    </row>
    <row r="152" ht="60" spans="1:13">
      <c r="A152" s="16">
        <f t="shared" si="2"/>
        <v>146</v>
      </c>
      <c r="B152" s="29" t="s">
        <v>61</v>
      </c>
      <c r="C152" s="30" t="s">
        <v>503</v>
      </c>
      <c r="D152" s="29">
        <v>50</v>
      </c>
      <c r="E152" s="16" t="s">
        <v>29</v>
      </c>
      <c r="F152" s="18" t="s">
        <v>484</v>
      </c>
      <c r="G152" s="18" t="s">
        <v>504</v>
      </c>
      <c r="H152" s="18" t="s">
        <v>486</v>
      </c>
      <c r="I152" s="29" t="s">
        <v>432</v>
      </c>
      <c r="J152" s="16" t="s">
        <v>244</v>
      </c>
      <c r="K152" s="16" t="s">
        <v>245</v>
      </c>
      <c r="L152" s="16" t="s">
        <v>26</v>
      </c>
      <c r="M152" s="21" t="s">
        <v>27</v>
      </c>
    </row>
    <row r="153" ht="60" spans="1:13">
      <c r="A153" s="16">
        <f t="shared" si="2"/>
        <v>147</v>
      </c>
      <c r="B153" s="29" t="s">
        <v>61</v>
      </c>
      <c r="C153" s="30" t="s">
        <v>505</v>
      </c>
      <c r="D153" s="29">
        <v>50</v>
      </c>
      <c r="E153" s="16" t="s">
        <v>29</v>
      </c>
      <c r="F153" s="18" t="s">
        <v>506</v>
      </c>
      <c r="G153" s="18" t="s">
        <v>507</v>
      </c>
      <c r="H153" s="18" t="s">
        <v>508</v>
      </c>
      <c r="I153" s="29" t="s">
        <v>432</v>
      </c>
      <c r="J153" s="16" t="s">
        <v>244</v>
      </c>
      <c r="K153" s="16" t="s">
        <v>245</v>
      </c>
      <c r="L153" s="16" t="s">
        <v>26</v>
      </c>
      <c r="M153" s="21" t="s">
        <v>27</v>
      </c>
    </row>
    <row r="154" ht="48" spans="1:13">
      <c r="A154" s="16">
        <f t="shared" si="2"/>
        <v>148</v>
      </c>
      <c r="B154" s="29" t="s">
        <v>133</v>
      </c>
      <c r="C154" s="30" t="s">
        <v>509</v>
      </c>
      <c r="D154" s="29">
        <v>50</v>
      </c>
      <c r="E154" s="16" t="s">
        <v>29</v>
      </c>
      <c r="F154" s="18" t="s">
        <v>510</v>
      </c>
      <c r="G154" s="18" t="s">
        <v>511</v>
      </c>
      <c r="H154" s="18" t="s">
        <v>512</v>
      </c>
      <c r="I154" s="29" t="s">
        <v>432</v>
      </c>
      <c r="J154" s="16" t="s">
        <v>244</v>
      </c>
      <c r="K154" s="16" t="s">
        <v>245</v>
      </c>
      <c r="L154" s="16" t="s">
        <v>26</v>
      </c>
      <c r="M154" s="21" t="s">
        <v>27</v>
      </c>
    </row>
    <row r="155" ht="36" spans="1:13">
      <c r="A155" s="16">
        <f t="shared" si="2"/>
        <v>149</v>
      </c>
      <c r="B155" s="29" t="s">
        <v>183</v>
      </c>
      <c r="C155" s="30" t="s">
        <v>513</v>
      </c>
      <c r="D155" s="29">
        <v>50</v>
      </c>
      <c r="E155" s="16" t="s">
        <v>29</v>
      </c>
      <c r="F155" s="18" t="s">
        <v>514</v>
      </c>
      <c r="G155" s="18" t="s">
        <v>515</v>
      </c>
      <c r="H155" s="18" t="s">
        <v>512</v>
      </c>
      <c r="I155" s="29" t="s">
        <v>432</v>
      </c>
      <c r="J155" s="16" t="s">
        <v>244</v>
      </c>
      <c r="K155" s="16" t="s">
        <v>245</v>
      </c>
      <c r="L155" s="16" t="s">
        <v>26</v>
      </c>
      <c r="M155" s="21" t="s">
        <v>27</v>
      </c>
    </row>
    <row r="156" ht="60" spans="1:13">
      <c r="A156" s="16">
        <f t="shared" si="2"/>
        <v>150</v>
      </c>
      <c r="B156" s="29" t="s">
        <v>195</v>
      </c>
      <c r="C156" s="30" t="s">
        <v>516</v>
      </c>
      <c r="D156" s="29">
        <v>50</v>
      </c>
      <c r="E156" s="16" t="s">
        <v>29</v>
      </c>
      <c r="F156" s="18" t="s">
        <v>517</v>
      </c>
      <c r="G156" s="18" t="s">
        <v>518</v>
      </c>
      <c r="H156" s="18" t="s">
        <v>519</v>
      </c>
      <c r="I156" s="29" t="s">
        <v>432</v>
      </c>
      <c r="J156" s="16" t="s">
        <v>244</v>
      </c>
      <c r="K156" s="16" t="s">
        <v>245</v>
      </c>
      <c r="L156" s="16" t="s">
        <v>26</v>
      </c>
      <c r="M156" s="21" t="s">
        <v>27</v>
      </c>
    </row>
    <row r="157" ht="48" spans="1:13">
      <c r="A157" s="16">
        <f t="shared" si="2"/>
        <v>151</v>
      </c>
      <c r="B157" s="29" t="s">
        <v>102</v>
      </c>
      <c r="C157" s="30" t="s">
        <v>520</v>
      </c>
      <c r="D157" s="29">
        <v>50</v>
      </c>
      <c r="E157" s="16" t="s">
        <v>29</v>
      </c>
      <c r="F157" s="18" t="s">
        <v>521</v>
      </c>
      <c r="G157" s="18" t="s">
        <v>522</v>
      </c>
      <c r="H157" s="18" t="s">
        <v>523</v>
      </c>
      <c r="I157" s="29" t="s">
        <v>432</v>
      </c>
      <c r="J157" s="16" t="s">
        <v>244</v>
      </c>
      <c r="K157" s="16" t="s">
        <v>245</v>
      </c>
      <c r="L157" s="16" t="s">
        <v>26</v>
      </c>
      <c r="M157" s="21" t="s">
        <v>27</v>
      </c>
    </row>
    <row r="158" ht="48" spans="1:13">
      <c r="A158" s="16">
        <f t="shared" si="2"/>
        <v>152</v>
      </c>
      <c r="B158" s="29" t="s">
        <v>144</v>
      </c>
      <c r="C158" s="30" t="s">
        <v>524</v>
      </c>
      <c r="D158" s="29">
        <v>50</v>
      </c>
      <c r="E158" s="16" t="s">
        <v>29</v>
      </c>
      <c r="F158" s="18" t="s">
        <v>525</v>
      </c>
      <c r="G158" s="18" t="s">
        <v>526</v>
      </c>
      <c r="H158" s="18" t="s">
        <v>527</v>
      </c>
      <c r="I158" s="29" t="s">
        <v>432</v>
      </c>
      <c r="J158" s="16" t="s">
        <v>244</v>
      </c>
      <c r="K158" s="16" t="s">
        <v>245</v>
      </c>
      <c r="L158" s="16" t="s">
        <v>26</v>
      </c>
      <c r="M158" s="21" t="s">
        <v>27</v>
      </c>
    </row>
    <row r="159" ht="48" spans="1:13">
      <c r="A159" s="16">
        <f t="shared" si="2"/>
        <v>153</v>
      </c>
      <c r="B159" s="29" t="s">
        <v>189</v>
      </c>
      <c r="C159" s="30" t="s">
        <v>528</v>
      </c>
      <c r="D159" s="29">
        <v>50</v>
      </c>
      <c r="E159" s="16" t="s">
        <v>29</v>
      </c>
      <c r="F159" s="18" t="s">
        <v>529</v>
      </c>
      <c r="G159" s="18" t="s">
        <v>530</v>
      </c>
      <c r="H159" s="18" t="s">
        <v>531</v>
      </c>
      <c r="I159" s="29" t="s">
        <v>432</v>
      </c>
      <c r="J159" s="16" t="s">
        <v>244</v>
      </c>
      <c r="K159" s="16" t="s">
        <v>245</v>
      </c>
      <c r="L159" s="16" t="s">
        <v>26</v>
      </c>
      <c r="M159" s="21" t="s">
        <v>27</v>
      </c>
    </row>
    <row r="160" ht="72" spans="1:13">
      <c r="A160" s="16">
        <f t="shared" si="2"/>
        <v>154</v>
      </c>
      <c r="B160" s="29" t="s">
        <v>77</v>
      </c>
      <c r="C160" s="30" t="s">
        <v>532</v>
      </c>
      <c r="D160" s="29">
        <v>50</v>
      </c>
      <c r="E160" s="16" t="s">
        <v>29</v>
      </c>
      <c r="F160" s="18" t="s">
        <v>533</v>
      </c>
      <c r="G160" s="18" t="s">
        <v>534</v>
      </c>
      <c r="H160" s="18" t="s">
        <v>535</v>
      </c>
      <c r="I160" s="29" t="s">
        <v>432</v>
      </c>
      <c r="J160" s="16" t="s">
        <v>244</v>
      </c>
      <c r="K160" s="16" t="s">
        <v>245</v>
      </c>
      <c r="L160" s="16" t="s">
        <v>26</v>
      </c>
      <c r="M160" s="21" t="s">
        <v>27</v>
      </c>
    </row>
    <row r="161" ht="48" spans="1:13">
      <c r="A161" s="16">
        <f t="shared" si="2"/>
        <v>155</v>
      </c>
      <c r="B161" s="29" t="s">
        <v>69</v>
      </c>
      <c r="C161" s="30" t="s">
        <v>536</v>
      </c>
      <c r="D161" s="29">
        <v>50</v>
      </c>
      <c r="E161" s="16" t="s">
        <v>29</v>
      </c>
      <c r="F161" s="18" t="s">
        <v>537</v>
      </c>
      <c r="G161" s="18" t="s">
        <v>538</v>
      </c>
      <c r="H161" s="18" t="s">
        <v>531</v>
      </c>
      <c r="I161" s="29" t="s">
        <v>432</v>
      </c>
      <c r="J161" s="16" t="s">
        <v>244</v>
      </c>
      <c r="K161" s="16" t="s">
        <v>245</v>
      </c>
      <c r="L161" s="16" t="s">
        <v>26</v>
      </c>
      <c r="M161" s="21" t="s">
        <v>27</v>
      </c>
    </row>
    <row r="162" ht="72" spans="1:13">
      <c r="A162" s="16">
        <f t="shared" si="2"/>
        <v>156</v>
      </c>
      <c r="B162" s="29" t="s">
        <v>80</v>
      </c>
      <c r="C162" s="30" t="s">
        <v>539</v>
      </c>
      <c r="D162" s="29">
        <v>50</v>
      </c>
      <c r="E162" s="16" t="s">
        <v>29</v>
      </c>
      <c r="F162" s="18" t="s">
        <v>540</v>
      </c>
      <c r="G162" s="18" t="s">
        <v>541</v>
      </c>
      <c r="H162" s="18" t="s">
        <v>542</v>
      </c>
      <c r="I162" s="29" t="s">
        <v>432</v>
      </c>
      <c r="J162" s="16" t="s">
        <v>244</v>
      </c>
      <c r="K162" s="16" t="s">
        <v>245</v>
      </c>
      <c r="L162" s="16" t="s">
        <v>26</v>
      </c>
      <c r="M162" s="21" t="s">
        <v>27</v>
      </c>
    </row>
    <row r="163" ht="48" spans="1:13">
      <c r="A163" s="16">
        <f t="shared" si="2"/>
        <v>157</v>
      </c>
      <c r="B163" s="29" t="s">
        <v>105</v>
      </c>
      <c r="C163" s="30" t="s">
        <v>543</v>
      </c>
      <c r="D163" s="29">
        <v>50</v>
      </c>
      <c r="E163" s="16" t="s">
        <v>29</v>
      </c>
      <c r="F163" s="18" t="s">
        <v>544</v>
      </c>
      <c r="G163" s="18" t="s">
        <v>545</v>
      </c>
      <c r="H163" s="18" t="s">
        <v>546</v>
      </c>
      <c r="I163" s="29" t="s">
        <v>432</v>
      </c>
      <c r="J163" s="16" t="s">
        <v>244</v>
      </c>
      <c r="K163" s="16" t="s">
        <v>245</v>
      </c>
      <c r="L163" s="16" t="s">
        <v>26</v>
      </c>
      <c r="M163" s="21" t="s">
        <v>27</v>
      </c>
    </row>
    <row r="164" ht="60" spans="1:13">
      <c r="A164" s="16">
        <f t="shared" si="2"/>
        <v>158</v>
      </c>
      <c r="B164" s="29" t="s">
        <v>116</v>
      </c>
      <c r="C164" s="30" t="s">
        <v>547</v>
      </c>
      <c r="D164" s="29">
        <v>50</v>
      </c>
      <c r="E164" s="16" t="s">
        <v>29</v>
      </c>
      <c r="F164" s="18" t="s">
        <v>548</v>
      </c>
      <c r="G164" s="18" t="s">
        <v>549</v>
      </c>
      <c r="H164" s="18" t="s">
        <v>550</v>
      </c>
      <c r="I164" s="29" t="s">
        <v>432</v>
      </c>
      <c r="J164" s="16" t="s">
        <v>244</v>
      </c>
      <c r="K164" s="16" t="s">
        <v>245</v>
      </c>
      <c r="L164" s="16" t="s">
        <v>26</v>
      </c>
      <c r="M164" s="21" t="s">
        <v>27</v>
      </c>
    </row>
    <row r="165" ht="48" spans="1:13">
      <c r="A165" s="16">
        <f t="shared" si="2"/>
        <v>159</v>
      </c>
      <c r="B165" s="29" t="s">
        <v>174</v>
      </c>
      <c r="C165" s="30" t="s">
        <v>551</v>
      </c>
      <c r="D165" s="16">
        <v>20</v>
      </c>
      <c r="E165" s="16" t="s">
        <v>29</v>
      </c>
      <c r="F165" s="18" t="s">
        <v>552</v>
      </c>
      <c r="G165" s="18" t="s">
        <v>553</v>
      </c>
      <c r="H165" s="18" t="s">
        <v>531</v>
      </c>
      <c r="I165" s="29" t="s">
        <v>432</v>
      </c>
      <c r="J165" s="16" t="s">
        <v>244</v>
      </c>
      <c r="K165" s="16" t="s">
        <v>245</v>
      </c>
      <c r="L165" s="16" t="s">
        <v>26</v>
      </c>
      <c r="M165" s="21" t="s">
        <v>27</v>
      </c>
    </row>
    <row r="166" ht="84" spans="1:13">
      <c r="A166" s="16">
        <f t="shared" ref="A166:A191" si="3">ROW(166:166)-6</f>
        <v>160</v>
      </c>
      <c r="B166" s="21" t="s">
        <v>53</v>
      </c>
      <c r="C166" s="18" t="s">
        <v>554</v>
      </c>
      <c r="D166" s="16">
        <v>32</v>
      </c>
      <c r="E166" s="16" t="s">
        <v>555</v>
      </c>
      <c r="F166" s="16" t="s">
        <v>55</v>
      </c>
      <c r="G166" s="18" t="s">
        <v>556</v>
      </c>
      <c r="H166" s="32" t="s">
        <v>557</v>
      </c>
      <c r="I166" s="16" t="s">
        <v>558</v>
      </c>
      <c r="J166" s="16" t="s">
        <v>559</v>
      </c>
      <c r="K166" s="16" t="s">
        <v>252</v>
      </c>
      <c r="L166" s="16" t="s">
        <v>26</v>
      </c>
      <c r="M166" s="21" t="s">
        <v>27</v>
      </c>
    </row>
    <row r="167" ht="72" spans="1:13">
      <c r="A167" s="16">
        <f t="shared" si="3"/>
        <v>161</v>
      </c>
      <c r="B167" s="21" t="s">
        <v>58</v>
      </c>
      <c r="C167" s="18" t="s">
        <v>560</v>
      </c>
      <c r="D167" s="16">
        <v>40</v>
      </c>
      <c r="E167" s="16" t="s">
        <v>555</v>
      </c>
      <c r="F167" s="16" t="s">
        <v>60</v>
      </c>
      <c r="G167" s="18" t="s">
        <v>561</v>
      </c>
      <c r="H167" s="32" t="s">
        <v>562</v>
      </c>
      <c r="I167" s="16" t="s">
        <v>558</v>
      </c>
      <c r="J167" s="16" t="s">
        <v>559</v>
      </c>
      <c r="K167" s="16" t="s">
        <v>252</v>
      </c>
      <c r="L167" s="16" t="s">
        <v>26</v>
      </c>
      <c r="M167" s="21" t="s">
        <v>27</v>
      </c>
    </row>
    <row r="168" ht="60" spans="1:13">
      <c r="A168" s="16">
        <f t="shared" si="3"/>
        <v>162</v>
      </c>
      <c r="B168" s="21" t="s">
        <v>110</v>
      </c>
      <c r="C168" s="18" t="s">
        <v>563</v>
      </c>
      <c r="D168" s="16">
        <v>81</v>
      </c>
      <c r="E168" s="16" t="s">
        <v>555</v>
      </c>
      <c r="F168" s="16" t="s">
        <v>112</v>
      </c>
      <c r="G168" s="18" t="s">
        <v>564</v>
      </c>
      <c r="H168" s="32" t="s">
        <v>565</v>
      </c>
      <c r="I168" s="16" t="s">
        <v>558</v>
      </c>
      <c r="J168" s="16" t="s">
        <v>559</v>
      </c>
      <c r="K168" s="16" t="s">
        <v>252</v>
      </c>
      <c r="L168" s="16" t="s">
        <v>26</v>
      </c>
      <c r="M168" s="21" t="s">
        <v>27</v>
      </c>
    </row>
    <row r="169" ht="84" spans="1:13">
      <c r="A169" s="16">
        <f t="shared" si="3"/>
        <v>163</v>
      </c>
      <c r="B169" s="21" t="s">
        <v>174</v>
      </c>
      <c r="C169" s="18" t="s">
        <v>566</v>
      </c>
      <c r="D169" s="16">
        <v>77</v>
      </c>
      <c r="E169" s="16" t="s">
        <v>555</v>
      </c>
      <c r="F169" s="16" t="s">
        <v>176</v>
      </c>
      <c r="G169" s="18" t="s">
        <v>567</v>
      </c>
      <c r="H169" s="32" t="s">
        <v>568</v>
      </c>
      <c r="I169" s="16" t="s">
        <v>558</v>
      </c>
      <c r="J169" s="16" t="s">
        <v>559</v>
      </c>
      <c r="K169" s="16" t="s">
        <v>252</v>
      </c>
      <c r="L169" s="16" t="s">
        <v>26</v>
      </c>
      <c r="M169" s="21" t="s">
        <v>27</v>
      </c>
    </row>
    <row r="170" ht="108" spans="1:13">
      <c r="A170" s="16">
        <f t="shared" si="3"/>
        <v>164</v>
      </c>
      <c r="B170" s="21" t="s">
        <v>144</v>
      </c>
      <c r="C170" s="18" t="s">
        <v>569</v>
      </c>
      <c r="D170" s="16">
        <v>148</v>
      </c>
      <c r="E170" s="16" t="s">
        <v>555</v>
      </c>
      <c r="F170" s="16" t="s">
        <v>146</v>
      </c>
      <c r="G170" s="18" t="s">
        <v>570</v>
      </c>
      <c r="H170" s="32" t="s">
        <v>571</v>
      </c>
      <c r="I170" s="16" t="s">
        <v>558</v>
      </c>
      <c r="J170" s="16" t="s">
        <v>559</v>
      </c>
      <c r="K170" s="16" t="s">
        <v>252</v>
      </c>
      <c r="L170" s="16" t="s">
        <v>26</v>
      </c>
      <c r="M170" s="21" t="s">
        <v>27</v>
      </c>
    </row>
    <row r="171" ht="72" spans="1:13">
      <c r="A171" s="16">
        <f t="shared" si="3"/>
        <v>165</v>
      </c>
      <c r="B171" s="21" t="s">
        <v>144</v>
      </c>
      <c r="C171" s="18" t="s">
        <v>572</v>
      </c>
      <c r="D171" s="16">
        <v>131</v>
      </c>
      <c r="E171" s="16" t="s">
        <v>555</v>
      </c>
      <c r="F171" s="16" t="s">
        <v>146</v>
      </c>
      <c r="G171" s="18" t="s">
        <v>573</v>
      </c>
      <c r="H171" s="32" t="s">
        <v>574</v>
      </c>
      <c r="I171" s="16" t="s">
        <v>558</v>
      </c>
      <c r="J171" s="16" t="s">
        <v>559</v>
      </c>
      <c r="K171" s="16" t="s">
        <v>252</v>
      </c>
      <c r="L171" s="16" t="s">
        <v>26</v>
      </c>
      <c r="M171" s="21" t="s">
        <v>27</v>
      </c>
    </row>
    <row r="172" ht="72" spans="1:13">
      <c r="A172" s="16">
        <f t="shared" si="3"/>
        <v>166</v>
      </c>
      <c r="B172" s="21" t="s">
        <v>168</v>
      </c>
      <c r="C172" s="18" t="s">
        <v>575</v>
      </c>
      <c r="D172" s="16">
        <v>109</v>
      </c>
      <c r="E172" s="16" t="s">
        <v>555</v>
      </c>
      <c r="F172" s="16" t="s">
        <v>170</v>
      </c>
      <c r="G172" s="18" t="s">
        <v>576</v>
      </c>
      <c r="H172" s="32" t="s">
        <v>577</v>
      </c>
      <c r="I172" s="16" t="s">
        <v>558</v>
      </c>
      <c r="J172" s="16" t="s">
        <v>559</v>
      </c>
      <c r="K172" s="16" t="s">
        <v>252</v>
      </c>
      <c r="L172" s="16" t="s">
        <v>26</v>
      </c>
      <c r="M172" s="21" t="s">
        <v>27</v>
      </c>
    </row>
    <row r="173" ht="132" spans="1:13">
      <c r="A173" s="16">
        <f t="shared" si="3"/>
        <v>167</v>
      </c>
      <c r="B173" s="21" t="s">
        <v>133</v>
      </c>
      <c r="C173" s="18" t="s">
        <v>578</v>
      </c>
      <c r="D173" s="16">
        <v>50</v>
      </c>
      <c r="E173" s="16" t="s">
        <v>555</v>
      </c>
      <c r="F173" s="16" t="s">
        <v>135</v>
      </c>
      <c r="G173" s="18" t="s">
        <v>579</v>
      </c>
      <c r="H173" s="32" t="s">
        <v>580</v>
      </c>
      <c r="I173" s="16" t="s">
        <v>558</v>
      </c>
      <c r="J173" s="16" t="s">
        <v>559</v>
      </c>
      <c r="K173" s="16" t="s">
        <v>252</v>
      </c>
      <c r="L173" s="16" t="s">
        <v>26</v>
      </c>
      <c r="M173" s="21" t="s">
        <v>27</v>
      </c>
    </row>
    <row r="174" ht="72" spans="1:13">
      <c r="A174" s="16">
        <f t="shared" si="3"/>
        <v>168</v>
      </c>
      <c r="B174" s="21" t="s">
        <v>96</v>
      </c>
      <c r="C174" s="18" t="s">
        <v>581</v>
      </c>
      <c r="D174" s="16">
        <v>73</v>
      </c>
      <c r="E174" s="16" t="s">
        <v>555</v>
      </c>
      <c r="F174" s="16" t="s">
        <v>98</v>
      </c>
      <c r="G174" s="18" t="s">
        <v>582</v>
      </c>
      <c r="H174" s="32" t="s">
        <v>583</v>
      </c>
      <c r="I174" s="16" t="s">
        <v>558</v>
      </c>
      <c r="J174" s="16" t="s">
        <v>559</v>
      </c>
      <c r="K174" s="16" t="s">
        <v>252</v>
      </c>
      <c r="L174" s="16" t="s">
        <v>26</v>
      </c>
      <c r="M174" s="21" t="s">
        <v>27</v>
      </c>
    </row>
    <row r="175" ht="204" spans="1:13">
      <c r="A175" s="16">
        <f t="shared" si="3"/>
        <v>169</v>
      </c>
      <c r="B175" s="21" t="s">
        <v>80</v>
      </c>
      <c r="C175" s="18" t="s">
        <v>584</v>
      </c>
      <c r="D175" s="16">
        <v>84</v>
      </c>
      <c r="E175" s="16" t="s">
        <v>555</v>
      </c>
      <c r="F175" s="16" t="s">
        <v>82</v>
      </c>
      <c r="G175" s="18" t="s">
        <v>585</v>
      </c>
      <c r="H175" s="32" t="s">
        <v>586</v>
      </c>
      <c r="I175" s="16" t="s">
        <v>558</v>
      </c>
      <c r="J175" s="16" t="s">
        <v>559</v>
      </c>
      <c r="K175" s="16" t="s">
        <v>252</v>
      </c>
      <c r="L175" s="16" t="s">
        <v>26</v>
      </c>
      <c r="M175" s="21" t="s">
        <v>27</v>
      </c>
    </row>
    <row r="176" ht="48" spans="1:13">
      <c r="A176" s="16">
        <f t="shared" si="3"/>
        <v>170</v>
      </c>
      <c r="B176" s="21" t="s">
        <v>53</v>
      </c>
      <c r="C176" s="18" t="s">
        <v>587</v>
      </c>
      <c r="D176" s="16">
        <v>6</v>
      </c>
      <c r="E176" s="16" t="s">
        <v>29</v>
      </c>
      <c r="F176" s="18" t="s">
        <v>55</v>
      </c>
      <c r="G176" s="18" t="s">
        <v>588</v>
      </c>
      <c r="H176" s="16" t="s">
        <v>589</v>
      </c>
      <c r="I176" s="16" t="s">
        <v>558</v>
      </c>
      <c r="J176" s="16" t="s">
        <v>559</v>
      </c>
      <c r="K176" s="16" t="s">
        <v>252</v>
      </c>
      <c r="L176" s="16" t="s">
        <v>26</v>
      </c>
      <c r="M176" s="21" t="s">
        <v>27</v>
      </c>
    </row>
    <row r="177" ht="48" spans="1:13">
      <c r="A177" s="16">
        <f t="shared" si="3"/>
        <v>171</v>
      </c>
      <c r="B177" s="21" t="s">
        <v>58</v>
      </c>
      <c r="C177" s="18" t="s">
        <v>590</v>
      </c>
      <c r="D177" s="16">
        <v>16</v>
      </c>
      <c r="E177" s="16" t="s">
        <v>29</v>
      </c>
      <c r="F177" s="16" t="s">
        <v>60</v>
      </c>
      <c r="G177" s="18" t="s">
        <v>588</v>
      </c>
      <c r="H177" s="16" t="s">
        <v>591</v>
      </c>
      <c r="I177" s="16" t="s">
        <v>558</v>
      </c>
      <c r="J177" s="16" t="s">
        <v>559</v>
      </c>
      <c r="K177" s="16" t="s">
        <v>252</v>
      </c>
      <c r="L177" s="16" t="s">
        <v>26</v>
      </c>
      <c r="M177" s="21" t="s">
        <v>27</v>
      </c>
    </row>
    <row r="178" ht="36" spans="1:13">
      <c r="A178" s="16">
        <f t="shared" si="3"/>
        <v>172</v>
      </c>
      <c r="B178" s="21" t="s">
        <v>61</v>
      </c>
      <c r="C178" s="18" t="s">
        <v>592</v>
      </c>
      <c r="D178" s="16">
        <v>12</v>
      </c>
      <c r="E178" s="16" t="s">
        <v>29</v>
      </c>
      <c r="F178" s="16" t="s">
        <v>63</v>
      </c>
      <c r="G178" s="18" t="s">
        <v>588</v>
      </c>
      <c r="H178" s="16" t="s">
        <v>593</v>
      </c>
      <c r="I178" s="16" t="s">
        <v>558</v>
      </c>
      <c r="J178" s="16" t="s">
        <v>559</v>
      </c>
      <c r="K178" s="16" t="s">
        <v>252</v>
      </c>
      <c r="L178" s="16" t="s">
        <v>26</v>
      </c>
      <c r="M178" s="21" t="s">
        <v>27</v>
      </c>
    </row>
    <row r="179" ht="36" spans="1:13">
      <c r="A179" s="16">
        <f t="shared" si="3"/>
        <v>173</v>
      </c>
      <c r="B179" s="21" t="s">
        <v>64</v>
      </c>
      <c r="C179" s="18" t="s">
        <v>594</v>
      </c>
      <c r="D179" s="16">
        <v>10</v>
      </c>
      <c r="E179" s="16" t="s">
        <v>29</v>
      </c>
      <c r="F179" s="16" t="s">
        <v>66</v>
      </c>
      <c r="G179" s="18" t="s">
        <v>588</v>
      </c>
      <c r="H179" s="16" t="s">
        <v>595</v>
      </c>
      <c r="I179" s="16" t="s">
        <v>558</v>
      </c>
      <c r="J179" s="16" t="s">
        <v>559</v>
      </c>
      <c r="K179" s="16" t="s">
        <v>252</v>
      </c>
      <c r="L179" s="16" t="s">
        <v>26</v>
      </c>
      <c r="M179" s="21" t="s">
        <v>27</v>
      </c>
    </row>
    <row r="180" ht="48" spans="1:13">
      <c r="A180" s="16">
        <f t="shared" si="3"/>
        <v>174</v>
      </c>
      <c r="B180" s="21" t="s">
        <v>69</v>
      </c>
      <c r="C180" s="18" t="s">
        <v>596</v>
      </c>
      <c r="D180" s="16">
        <v>11</v>
      </c>
      <c r="E180" s="16" t="s">
        <v>29</v>
      </c>
      <c r="F180" s="16" t="s">
        <v>71</v>
      </c>
      <c r="G180" s="18" t="s">
        <v>588</v>
      </c>
      <c r="H180" s="16" t="s">
        <v>597</v>
      </c>
      <c r="I180" s="16" t="s">
        <v>558</v>
      </c>
      <c r="J180" s="16" t="s">
        <v>559</v>
      </c>
      <c r="K180" s="16" t="s">
        <v>252</v>
      </c>
      <c r="L180" s="16" t="s">
        <v>26</v>
      </c>
      <c r="M180" s="21" t="s">
        <v>27</v>
      </c>
    </row>
    <row r="181" ht="36" spans="1:13">
      <c r="A181" s="16">
        <f t="shared" si="3"/>
        <v>175</v>
      </c>
      <c r="B181" s="21" t="s">
        <v>74</v>
      </c>
      <c r="C181" s="18" t="s">
        <v>598</v>
      </c>
      <c r="D181" s="16">
        <v>8</v>
      </c>
      <c r="E181" s="16" t="s">
        <v>29</v>
      </c>
      <c r="F181" s="16" t="s">
        <v>76</v>
      </c>
      <c r="G181" s="18" t="s">
        <v>588</v>
      </c>
      <c r="H181" s="16" t="s">
        <v>599</v>
      </c>
      <c r="I181" s="16" t="s">
        <v>558</v>
      </c>
      <c r="J181" s="16" t="s">
        <v>559</v>
      </c>
      <c r="K181" s="16" t="s">
        <v>252</v>
      </c>
      <c r="L181" s="16" t="s">
        <v>26</v>
      </c>
      <c r="M181" s="21" t="s">
        <v>27</v>
      </c>
    </row>
    <row r="182" ht="36" spans="1:13">
      <c r="A182" s="16">
        <f t="shared" si="3"/>
        <v>176</v>
      </c>
      <c r="B182" s="21" t="s">
        <v>77</v>
      </c>
      <c r="C182" s="18" t="s">
        <v>600</v>
      </c>
      <c r="D182" s="16">
        <v>12</v>
      </c>
      <c r="E182" s="16" t="s">
        <v>29</v>
      </c>
      <c r="F182" s="16" t="s">
        <v>79</v>
      </c>
      <c r="G182" s="18" t="s">
        <v>588</v>
      </c>
      <c r="H182" s="16" t="s">
        <v>601</v>
      </c>
      <c r="I182" s="16" t="s">
        <v>558</v>
      </c>
      <c r="J182" s="16" t="s">
        <v>559</v>
      </c>
      <c r="K182" s="16" t="s">
        <v>252</v>
      </c>
      <c r="L182" s="16" t="s">
        <v>26</v>
      </c>
      <c r="M182" s="21" t="s">
        <v>27</v>
      </c>
    </row>
    <row r="183" ht="48" spans="1:13">
      <c r="A183" s="16">
        <f t="shared" si="3"/>
        <v>177</v>
      </c>
      <c r="B183" s="21" t="s">
        <v>80</v>
      </c>
      <c r="C183" s="18" t="s">
        <v>602</v>
      </c>
      <c r="D183" s="16">
        <v>12</v>
      </c>
      <c r="E183" s="16" t="s">
        <v>29</v>
      </c>
      <c r="F183" s="16" t="s">
        <v>82</v>
      </c>
      <c r="G183" s="18" t="s">
        <v>588</v>
      </c>
      <c r="H183" s="16" t="s">
        <v>603</v>
      </c>
      <c r="I183" s="16" t="s">
        <v>558</v>
      </c>
      <c r="J183" s="16" t="s">
        <v>559</v>
      </c>
      <c r="K183" s="16" t="s">
        <v>252</v>
      </c>
      <c r="L183" s="16" t="s">
        <v>26</v>
      </c>
      <c r="M183" s="21" t="s">
        <v>27</v>
      </c>
    </row>
    <row r="184" ht="36" spans="1:13">
      <c r="A184" s="16">
        <f t="shared" si="3"/>
        <v>178</v>
      </c>
      <c r="B184" s="21" t="s">
        <v>85</v>
      </c>
      <c r="C184" s="18" t="s">
        <v>604</v>
      </c>
      <c r="D184" s="16">
        <v>10</v>
      </c>
      <c r="E184" s="16" t="s">
        <v>29</v>
      </c>
      <c r="F184" s="16" t="s">
        <v>87</v>
      </c>
      <c r="G184" s="18" t="s">
        <v>588</v>
      </c>
      <c r="H184" s="16" t="s">
        <v>605</v>
      </c>
      <c r="I184" s="16" t="s">
        <v>558</v>
      </c>
      <c r="J184" s="16" t="s">
        <v>559</v>
      </c>
      <c r="K184" s="16" t="s">
        <v>252</v>
      </c>
      <c r="L184" s="16" t="s">
        <v>26</v>
      </c>
      <c r="M184" s="21" t="s">
        <v>27</v>
      </c>
    </row>
    <row r="185" ht="48" spans="1:13">
      <c r="A185" s="16">
        <f t="shared" si="3"/>
        <v>179</v>
      </c>
      <c r="B185" s="21" t="s">
        <v>91</v>
      </c>
      <c r="C185" s="18" t="s">
        <v>606</v>
      </c>
      <c r="D185" s="16">
        <v>19</v>
      </c>
      <c r="E185" s="16" t="s">
        <v>29</v>
      </c>
      <c r="F185" s="16" t="s">
        <v>93</v>
      </c>
      <c r="G185" s="18" t="s">
        <v>588</v>
      </c>
      <c r="H185" s="16" t="s">
        <v>607</v>
      </c>
      <c r="I185" s="16" t="s">
        <v>558</v>
      </c>
      <c r="J185" s="16" t="s">
        <v>559</v>
      </c>
      <c r="K185" s="16" t="s">
        <v>252</v>
      </c>
      <c r="L185" s="16" t="s">
        <v>26</v>
      </c>
      <c r="M185" s="21" t="s">
        <v>27</v>
      </c>
    </row>
    <row r="186" ht="36" spans="1:13">
      <c r="A186" s="16">
        <f t="shared" si="3"/>
        <v>180</v>
      </c>
      <c r="B186" s="21" t="s">
        <v>116</v>
      </c>
      <c r="C186" s="18" t="s">
        <v>608</v>
      </c>
      <c r="D186" s="16">
        <v>11</v>
      </c>
      <c r="E186" s="16" t="s">
        <v>29</v>
      </c>
      <c r="F186" s="16" t="s">
        <v>118</v>
      </c>
      <c r="G186" s="18" t="s">
        <v>588</v>
      </c>
      <c r="H186" s="16" t="s">
        <v>609</v>
      </c>
      <c r="I186" s="16" t="s">
        <v>558</v>
      </c>
      <c r="J186" s="16" t="s">
        <v>559</v>
      </c>
      <c r="K186" s="16" t="s">
        <v>252</v>
      </c>
      <c r="L186" s="16" t="s">
        <v>26</v>
      </c>
      <c r="M186" s="21" t="s">
        <v>27</v>
      </c>
    </row>
    <row r="187" ht="72" spans="1:13">
      <c r="A187" s="16">
        <f t="shared" si="3"/>
        <v>181</v>
      </c>
      <c r="B187" s="18" t="s">
        <v>610</v>
      </c>
      <c r="C187" s="18" t="s">
        <v>611</v>
      </c>
      <c r="D187" s="16">
        <v>102</v>
      </c>
      <c r="E187" s="16" t="s">
        <v>19</v>
      </c>
      <c r="F187" s="18" t="s">
        <v>612</v>
      </c>
      <c r="G187" s="18" t="s">
        <v>613</v>
      </c>
      <c r="H187" s="18" t="s">
        <v>614</v>
      </c>
      <c r="I187" s="16" t="s">
        <v>615</v>
      </c>
      <c r="J187" s="16" t="s">
        <v>244</v>
      </c>
      <c r="K187" s="16" t="s">
        <v>245</v>
      </c>
      <c r="L187" s="16" t="s">
        <v>26</v>
      </c>
      <c r="M187" s="21" t="s">
        <v>27</v>
      </c>
    </row>
    <row r="188" ht="48" spans="1:13">
      <c r="A188" s="16">
        <f t="shared" si="3"/>
        <v>182</v>
      </c>
      <c r="B188" s="32" t="s">
        <v>616</v>
      </c>
      <c r="C188" s="18" t="s">
        <v>617</v>
      </c>
      <c r="D188" s="16">
        <v>84</v>
      </c>
      <c r="E188" s="16" t="s">
        <v>618</v>
      </c>
      <c r="F188" s="18" t="s">
        <v>619</v>
      </c>
      <c r="G188" s="18" t="s">
        <v>620</v>
      </c>
      <c r="H188" s="18" t="s">
        <v>621</v>
      </c>
      <c r="I188" s="16" t="s">
        <v>615</v>
      </c>
      <c r="J188" s="16" t="s">
        <v>251</v>
      </c>
      <c r="K188" s="16" t="s">
        <v>252</v>
      </c>
      <c r="L188" s="16" t="s">
        <v>26</v>
      </c>
      <c r="M188" s="21" t="s">
        <v>27</v>
      </c>
    </row>
    <row r="189" ht="48" spans="1:13">
      <c r="A189" s="16">
        <f t="shared" si="3"/>
        <v>183</v>
      </c>
      <c r="B189" s="32" t="s">
        <v>622</v>
      </c>
      <c r="C189" s="18" t="s">
        <v>623</v>
      </c>
      <c r="D189" s="16">
        <v>80</v>
      </c>
      <c r="E189" s="16" t="s">
        <v>624</v>
      </c>
      <c r="F189" s="18" t="s">
        <v>625</v>
      </c>
      <c r="G189" s="18" t="s">
        <v>626</v>
      </c>
      <c r="H189" s="18" t="s">
        <v>626</v>
      </c>
      <c r="I189" s="16" t="s">
        <v>615</v>
      </c>
      <c r="J189" s="16" t="s">
        <v>251</v>
      </c>
      <c r="K189" s="16" t="s">
        <v>252</v>
      </c>
      <c r="L189" s="16" t="s">
        <v>26</v>
      </c>
      <c r="M189" s="21" t="s">
        <v>27</v>
      </c>
    </row>
    <row r="190" ht="60" spans="1:13">
      <c r="A190" s="16">
        <f t="shared" si="3"/>
        <v>184</v>
      </c>
      <c r="B190" s="32" t="s">
        <v>627</v>
      </c>
      <c r="C190" s="18" t="s">
        <v>628</v>
      </c>
      <c r="D190" s="16">
        <v>80</v>
      </c>
      <c r="E190" s="16" t="s">
        <v>624</v>
      </c>
      <c r="F190" s="18" t="s">
        <v>629</v>
      </c>
      <c r="G190" s="18" t="s">
        <v>630</v>
      </c>
      <c r="H190" s="18" t="s">
        <v>631</v>
      </c>
      <c r="I190" s="16" t="s">
        <v>615</v>
      </c>
      <c r="J190" s="16" t="s">
        <v>251</v>
      </c>
      <c r="K190" s="16" t="s">
        <v>252</v>
      </c>
      <c r="L190" s="16" t="s">
        <v>26</v>
      </c>
      <c r="M190" s="21" t="s">
        <v>27</v>
      </c>
    </row>
    <row r="191" ht="48" spans="1:13">
      <c r="A191" s="16">
        <f t="shared" si="3"/>
        <v>185</v>
      </c>
      <c r="B191" s="32" t="s">
        <v>632</v>
      </c>
      <c r="C191" s="18" t="s">
        <v>633</v>
      </c>
      <c r="D191" s="16">
        <v>40</v>
      </c>
      <c r="E191" s="16" t="s">
        <v>624</v>
      </c>
      <c r="F191" s="18" t="s">
        <v>634</v>
      </c>
      <c r="G191" s="18" t="s">
        <v>635</v>
      </c>
      <c r="H191" s="18" t="s">
        <v>636</v>
      </c>
      <c r="I191" s="16" t="s">
        <v>615</v>
      </c>
      <c r="J191" s="16" t="s">
        <v>251</v>
      </c>
      <c r="K191" s="16" t="s">
        <v>252</v>
      </c>
      <c r="L191" s="16" t="s">
        <v>26</v>
      </c>
      <c r="M191" s="21" t="s">
        <v>27</v>
      </c>
    </row>
  </sheetData>
  <autoFilter ref="A5:M191">
    <extLst/>
  </autoFilter>
  <mergeCells count="16">
    <mergeCell ref="A2:M2"/>
    <mergeCell ref="A3:A5"/>
    <mergeCell ref="B3:B5"/>
    <mergeCell ref="C3:C5"/>
    <mergeCell ref="C66:C67"/>
    <mergeCell ref="C133:C134"/>
    <mergeCell ref="D3:D5"/>
    <mergeCell ref="E3:E5"/>
    <mergeCell ref="F3:F5"/>
    <mergeCell ref="G3:G5"/>
    <mergeCell ref="H3:H5"/>
    <mergeCell ref="I3:I5"/>
    <mergeCell ref="J3:J5"/>
    <mergeCell ref="K3:K5"/>
    <mergeCell ref="L3:L5"/>
    <mergeCell ref="M3:M5"/>
  </mergeCells>
  <conditionalFormatting sqref="C7">
    <cfRule type="duplicateValues" dxfId="0" priority="162"/>
  </conditionalFormatting>
  <conditionalFormatting sqref="E7">
    <cfRule type="duplicateValues" dxfId="0" priority="28"/>
  </conditionalFormatting>
  <conditionalFormatting sqref="C8">
    <cfRule type="duplicateValues" dxfId="0" priority="27"/>
  </conditionalFormatting>
  <conditionalFormatting sqref="E8">
    <cfRule type="duplicateValues" dxfId="0" priority="26"/>
  </conditionalFormatting>
  <conditionalFormatting sqref="C9">
    <cfRule type="duplicateValues" dxfId="0" priority="153"/>
  </conditionalFormatting>
  <conditionalFormatting sqref="C10">
    <cfRule type="duplicateValues" dxfId="0" priority="152"/>
  </conditionalFormatting>
  <conditionalFormatting sqref="C11">
    <cfRule type="duplicateValues" dxfId="0" priority="151"/>
  </conditionalFormatting>
  <conditionalFormatting sqref="C12">
    <cfRule type="duplicateValues" dxfId="0" priority="150"/>
  </conditionalFormatting>
  <conditionalFormatting sqref="C13">
    <cfRule type="duplicateValues" dxfId="0" priority="149"/>
  </conditionalFormatting>
  <conditionalFormatting sqref="C14">
    <cfRule type="duplicateValues" dxfId="0" priority="148"/>
  </conditionalFormatting>
  <conditionalFormatting sqref="C15">
    <cfRule type="duplicateValues" dxfId="0" priority="147"/>
  </conditionalFormatting>
  <conditionalFormatting sqref="C16">
    <cfRule type="duplicateValues" dxfId="0" priority="146"/>
  </conditionalFormatting>
  <conditionalFormatting sqref="C17">
    <cfRule type="duplicateValues" dxfId="0" priority="145"/>
  </conditionalFormatting>
  <conditionalFormatting sqref="C18">
    <cfRule type="duplicateValues" dxfId="0" priority="144"/>
  </conditionalFormatting>
  <conditionalFormatting sqref="C19">
    <cfRule type="duplicateValues" dxfId="0" priority="143"/>
  </conditionalFormatting>
  <conditionalFormatting sqref="C20">
    <cfRule type="duplicateValues" dxfId="0" priority="142"/>
  </conditionalFormatting>
  <conditionalFormatting sqref="C21">
    <cfRule type="duplicateValues" dxfId="0" priority="141"/>
  </conditionalFormatting>
  <conditionalFormatting sqref="C22">
    <cfRule type="duplicateValues" dxfId="0" priority="140"/>
  </conditionalFormatting>
  <conditionalFormatting sqref="C23">
    <cfRule type="duplicateValues" dxfId="0" priority="139"/>
  </conditionalFormatting>
  <conditionalFormatting sqref="C24">
    <cfRule type="duplicateValues" dxfId="0" priority="138"/>
  </conditionalFormatting>
  <conditionalFormatting sqref="C25">
    <cfRule type="duplicateValues" dxfId="0" priority="137"/>
  </conditionalFormatting>
  <conditionalFormatting sqref="C26">
    <cfRule type="duplicateValues" dxfId="0" priority="136"/>
  </conditionalFormatting>
  <conditionalFormatting sqref="C27">
    <cfRule type="duplicateValues" dxfId="0" priority="135"/>
  </conditionalFormatting>
  <conditionalFormatting sqref="C28">
    <cfRule type="duplicateValues" dxfId="0" priority="134"/>
  </conditionalFormatting>
  <conditionalFormatting sqref="C29">
    <cfRule type="duplicateValues" dxfId="0" priority="133"/>
  </conditionalFormatting>
  <conditionalFormatting sqref="C30">
    <cfRule type="duplicateValues" dxfId="0" priority="132"/>
  </conditionalFormatting>
  <conditionalFormatting sqref="C31">
    <cfRule type="duplicateValues" dxfId="0" priority="131"/>
  </conditionalFormatting>
  <conditionalFormatting sqref="C32">
    <cfRule type="duplicateValues" dxfId="0" priority="130"/>
  </conditionalFormatting>
  <conditionalFormatting sqref="C33">
    <cfRule type="duplicateValues" dxfId="0" priority="129"/>
  </conditionalFormatting>
  <conditionalFormatting sqref="C34">
    <cfRule type="duplicateValues" dxfId="0" priority="128"/>
  </conditionalFormatting>
  <conditionalFormatting sqref="C35">
    <cfRule type="duplicateValues" dxfId="0" priority="127"/>
  </conditionalFormatting>
  <conditionalFormatting sqref="C36">
    <cfRule type="duplicateValues" dxfId="0" priority="126"/>
  </conditionalFormatting>
  <conditionalFormatting sqref="C37">
    <cfRule type="duplicateValues" dxfId="0" priority="125"/>
  </conditionalFormatting>
  <conditionalFormatting sqref="C38">
    <cfRule type="duplicateValues" dxfId="0" priority="124"/>
  </conditionalFormatting>
  <conditionalFormatting sqref="C39">
    <cfRule type="duplicateValues" dxfId="0" priority="123"/>
  </conditionalFormatting>
  <conditionalFormatting sqref="C40">
    <cfRule type="duplicateValues" dxfId="0" priority="122"/>
  </conditionalFormatting>
  <conditionalFormatting sqref="C41">
    <cfRule type="duplicateValues" dxfId="0" priority="121"/>
  </conditionalFormatting>
  <conditionalFormatting sqref="C42">
    <cfRule type="duplicateValues" dxfId="0" priority="120"/>
  </conditionalFormatting>
  <conditionalFormatting sqref="C43">
    <cfRule type="duplicateValues" dxfId="0" priority="119"/>
  </conditionalFormatting>
  <conditionalFormatting sqref="C44">
    <cfRule type="duplicateValues" dxfId="0" priority="118"/>
  </conditionalFormatting>
  <conditionalFormatting sqref="C45">
    <cfRule type="duplicateValues" dxfId="0" priority="117"/>
  </conditionalFormatting>
  <conditionalFormatting sqref="C46">
    <cfRule type="duplicateValues" dxfId="0" priority="116"/>
  </conditionalFormatting>
  <conditionalFormatting sqref="C47">
    <cfRule type="duplicateValues" dxfId="0" priority="115"/>
  </conditionalFormatting>
  <conditionalFormatting sqref="C48">
    <cfRule type="duplicateValues" dxfId="0" priority="114"/>
  </conditionalFormatting>
  <conditionalFormatting sqref="C49">
    <cfRule type="duplicateValues" dxfId="0" priority="113"/>
  </conditionalFormatting>
  <conditionalFormatting sqref="C50">
    <cfRule type="duplicateValues" dxfId="0" priority="112"/>
  </conditionalFormatting>
  <conditionalFormatting sqref="C51">
    <cfRule type="duplicateValues" dxfId="0" priority="111"/>
  </conditionalFormatting>
  <conditionalFormatting sqref="C52">
    <cfRule type="duplicateValues" dxfId="0" priority="110"/>
  </conditionalFormatting>
  <conditionalFormatting sqref="C53">
    <cfRule type="duplicateValues" dxfId="0" priority="109"/>
  </conditionalFormatting>
  <conditionalFormatting sqref="C54">
    <cfRule type="duplicateValues" dxfId="0" priority="108"/>
  </conditionalFormatting>
  <conditionalFormatting sqref="C55">
    <cfRule type="duplicateValues" dxfId="0" priority="107"/>
  </conditionalFormatting>
  <conditionalFormatting sqref="C56">
    <cfRule type="duplicateValues" dxfId="0" priority="106"/>
  </conditionalFormatting>
  <conditionalFormatting sqref="C57">
    <cfRule type="duplicateValues" dxfId="0" priority="105"/>
  </conditionalFormatting>
  <conditionalFormatting sqref="C58">
    <cfRule type="duplicateValues" dxfId="0" priority="104"/>
  </conditionalFormatting>
  <conditionalFormatting sqref="C59">
    <cfRule type="duplicateValues" dxfId="0" priority="103"/>
  </conditionalFormatting>
  <conditionalFormatting sqref="C60">
    <cfRule type="duplicateValues" dxfId="0" priority="102"/>
  </conditionalFormatting>
  <conditionalFormatting sqref="C61">
    <cfRule type="duplicateValues" dxfId="0" priority="101"/>
  </conditionalFormatting>
  <conditionalFormatting sqref="C62">
    <cfRule type="duplicateValues" dxfId="0" priority="100"/>
  </conditionalFormatting>
  <conditionalFormatting sqref="C63">
    <cfRule type="duplicateValues" dxfId="0" priority="99"/>
  </conditionalFormatting>
  <conditionalFormatting sqref="C64">
    <cfRule type="duplicateValues" dxfId="0" priority="98"/>
  </conditionalFormatting>
  <conditionalFormatting sqref="C65">
    <cfRule type="duplicateValues" dxfId="0" priority="97"/>
  </conditionalFormatting>
  <conditionalFormatting sqref="C66">
    <cfRule type="duplicateValues" dxfId="0" priority="96"/>
  </conditionalFormatting>
  <conditionalFormatting sqref="C68">
    <cfRule type="duplicateValues" dxfId="0" priority="95"/>
  </conditionalFormatting>
  <conditionalFormatting sqref="C69">
    <cfRule type="duplicateValues" dxfId="0" priority="94"/>
  </conditionalFormatting>
  <conditionalFormatting sqref="C70">
    <cfRule type="duplicateValues" dxfId="0" priority="93"/>
  </conditionalFormatting>
  <conditionalFormatting sqref="C71">
    <cfRule type="duplicateValues" dxfId="0" priority="92"/>
  </conditionalFormatting>
  <conditionalFormatting sqref="C72">
    <cfRule type="duplicateValues" dxfId="0" priority="91"/>
  </conditionalFormatting>
  <conditionalFormatting sqref="C73">
    <cfRule type="duplicateValues" dxfId="0" priority="90"/>
  </conditionalFormatting>
  <conditionalFormatting sqref="C74">
    <cfRule type="duplicateValues" dxfId="0" priority="89"/>
  </conditionalFormatting>
  <conditionalFormatting sqref="C75">
    <cfRule type="duplicateValues" dxfId="0" priority="88"/>
  </conditionalFormatting>
  <conditionalFormatting sqref="C76">
    <cfRule type="duplicateValues" dxfId="0" priority="87"/>
  </conditionalFormatting>
  <conditionalFormatting sqref="C77">
    <cfRule type="duplicateValues" dxfId="0" priority="86"/>
  </conditionalFormatting>
  <conditionalFormatting sqref="C78">
    <cfRule type="duplicateValues" dxfId="0" priority="85"/>
  </conditionalFormatting>
  <conditionalFormatting sqref="C79">
    <cfRule type="duplicateValues" dxfId="0" priority="84"/>
  </conditionalFormatting>
  <conditionalFormatting sqref="C80">
    <cfRule type="duplicateValues" dxfId="0" priority="83"/>
  </conditionalFormatting>
  <conditionalFormatting sqref="C81">
    <cfRule type="duplicateValues" dxfId="0" priority="82"/>
  </conditionalFormatting>
  <conditionalFormatting sqref="C82">
    <cfRule type="duplicateValues" dxfId="0" priority="81"/>
  </conditionalFormatting>
  <conditionalFormatting sqref="C83">
    <cfRule type="duplicateValues" dxfId="0" priority="80"/>
  </conditionalFormatting>
  <conditionalFormatting sqref="C84">
    <cfRule type="duplicateValues" dxfId="0" priority="79"/>
  </conditionalFormatting>
  <conditionalFormatting sqref="C85">
    <cfRule type="duplicateValues" dxfId="0" priority="78"/>
  </conditionalFormatting>
  <conditionalFormatting sqref="C86">
    <cfRule type="duplicateValues" dxfId="0" priority="77"/>
  </conditionalFormatting>
  <conditionalFormatting sqref="C87">
    <cfRule type="duplicateValues" dxfId="0" priority="76"/>
  </conditionalFormatting>
  <conditionalFormatting sqref="C88">
    <cfRule type="duplicateValues" dxfId="0" priority="75"/>
  </conditionalFormatting>
  <conditionalFormatting sqref="C89">
    <cfRule type="duplicateValues" dxfId="0" priority="74"/>
  </conditionalFormatting>
  <conditionalFormatting sqref="C90">
    <cfRule type="duplicateValues" dxfId="0" priority="73"/>
  </conditionalFormatting>
  <conditionalFormatting sqref="C91">
    <cfRule type="duplicateValues" dxfId="0" priority="72"/>
  </conditionalFormatting>
  <conditionalFormatting sqref="C92">
    <cfRule type="duplicateValues" dxfId="0" priority="71"/>
  </conditionalFormatting>
  <conditionalFormatting sqref="C93">
    <cfRule type="duplicateValues" dxfId="0" priority="70"/>
  </conditionalFormatting>
  <conditionalFormatting sqref="C94">
    <cfRule type="duplicateValues" dxfId="0" priority="69"/>
  </conditionalFormatting>
  <conditionalFormatting sqref="C95">
    <cfRule type="duplicateValues" dxfId="0" priority="68"/>
  </conditionalFormatting>
  <conditionalFormatting sqref="C96">
    <cfRule type="duplicateValues" dxfId="0" priority="67"/>
  </conditionalFormatting>
  <conditionalFormatting sqref="C97">
    <cfRule type="duplicateValues" dxfId="0" priority="66"/>
  </conditionalFormatting>
  <conditionalFormatting sqref="C98">
    <cfRule type="duplicateValues" dxfId="0" priority="65"/>
  </conditionalFormatting>
  <conditionalFormatting sqref="C99">
    <cfRule type="duplicateValues" dxfId="0" priority="64"/>
  </conditionalFormatting>
  <conditionalFormatting sqref="C100">
    <cfRule type="duplicateValues" dxfId="0" priority="63"/>
  </conditionalFormatting>
  <conditionalFormatting sqref="C101">
    <cfRule type="duplicateValues" dxfId="0" priority="62"/>
  </conditionalFormatting>
  <conditionalFormatting sqref="C102">
    <cfRule type="duplicateValues" dxfId="0" priority="61"/>
  </conditionalFormatting>
  <conditionalFormatting sqref="C103">
    <cfRule type="duplicateValues" dxfId="0" priority="60"/>
  </conditionalFormatting>
  <conditionalFormatting sqref="C104">
    <cfRule type="duplicateValues" dxfId="0" priority="59"/>
  </conditionalFormatting>
  <conditionalFormatting sqref="C105">
    <cfRule type="duplicateValues" dxfId="0" priority="58"/>
  </conditionalFormatting>
  <conditionalFormatting sqref="C106">
    <cfRule type="duplicateValues" dxfId="0" priority="57"/>
  </conditionalFormatting>
  <conditionalFormatting sqref="C107">
    <cfRule type="duplicateValues" dxfId="0" priority="56"/>
  </conditionalFormatting>
  <conditionalFormatting sqref="C108">
    <cfRule type="duplicateValues" dxfId="0" priority="55"/>
  </conditionalFormatting>
  <conditionalFormatting sqref="C109">
    <cfRule type="duplicateValues" dxfId="0" priority="54"/>
  </conditionalFormatting>
  <conditionalFormatting sqref="C110">
    <cfRule type="duplicateValues" dxfId="0" priority="53"/>
  </conditionalFormatting>
  <conditionalFormatting sqref="C111">
    <cfRule type="duplicateValues" dxfId="0" priority="52"/>
  </conditionalFormatting>
  <conditionalFormatting sqref="C112">
    <cfRule type="duplicateValues" dxfId="0" priority="51"/>
  </conditionalFormatting>
  <conditionalFormatting sqref="C113">
    <cfRule type="duplicateValues" dxfId="0" priority="50"/>
  </conditionalFormatting>
  <conditionalFormatting sqref="C114">
    <cfRule type="duplicateValues" dxfId="0" priority="49"/>
  </conditionalFormatting>
  <conditionalFormatting sqref="C115">
    <cfRule type="duplicateValues" dxfId="0" priority="48"/>
  </conditionalFormatting>
  <conditionalFormatting sqref="C116">
    <cfRule type="duplicateValues" dxfId="0" priority="47"/>
  </conditionalFormatting>
  <conditionalFormatting sqref="C117">
    <cfRule type="duplicateValues" dxfId="0" priority="46"/>
  </conditionalFormatting>
  <conditionalFormatting sqref="C118">
    <cfRule type="duplicateValues" dxfId="0" priority="45"/>
  </conditionalFormatting>
  <conditionalFormatting sqref="C119">
    <cfRule type="duplicateValues" dxfId="0" priority="44"/>
  </conditionalFormatting>
  <conditionalFormatting sqref="C120">
    <cfRule type="duplicateValues" dxfId="0" priority="43"/>
  </conditionalFormatting>
  <conditionalFormatting sqref="C121">
    <cfRule type="duplicateValues" dxfId="0" priority="42"/>
  </conditionalFormatting>
  <conditionalFormatting sqref="C122">
    <cfRule type="duplicateValues" dxfId="0" priority="41"/>
  </conditionalFormatting>
  <conditionalFormatting sqref="C123">
    <cfRule type="duplicateValues" dxfId="0" priority="40"/>
  </conditionalFormatting>
  <conditionalFormatting sqref="C124">
    <cfRule type="duplicateValues" dxfId="0" priority="39"/>
  </conditionalFormatting>
  <conditionalFormatting sqref="C125">
    <cfRule type="duplicateValues" dxfId="0" priority="38"/>
  </conditionalFormatting>
  <conditionalFormatting sqref="C126">
    <cfRule type="duplicateValues" dxfId="0" priority="37"/>
  </conditionalFormatting>
  <conditionalFormatting sqref="C127">
    <cfRule type="duplicateValues" dxfId="0" priority="36"/>
  </conditionalFormatting>
  <conditionalFormatting sqref="C128">
    <cfRule type="duplicateValues" dxfId="0" priority="35"/>
  </conditionalFormatting>
  <conditionalFormatting sqref="C129">
    <cfRule type="duplicateValues" dxfId="0" priority="34"/>
  </conditionalFormatting>
  <conditionalFormatting sqref="C130">
    <cfRule type="duplicateValues" dxfId="0" priority="33"/>
  </conditionalFormatting>
  <conditionalFormatting sqref="C131">
    <cfRule type="duplicateValues" dxfId="0" priority="32"/>
  </conditionalFormatting>
  <conditionalFormatting sqref="C132">
    <cfRule type="duplicateValues" dxfId="0" priority="31"/>
  </conditionalFormatting>
  <conditionalFormatting sqref="C136">
    <cfRule type="duplicateValues" dxfId="0" priority="24"/>
  </conditionalFormatting>
  <conditionalFormatting sqref="B137">
    <cfRule type="duplicateValues" dxfId="0" priority="11"/>
  </conditionalFormatting>
  <conditionalFormatting sqref="B139">
    <cfRule type="duplicateValues" dxfId="0" priority="3"/>
  </conditionalFormatting>
  <conditionalFormatting sqref="C139">
    <cfRule type="duplicateValues" dxfId="0" priority="21"/>
  </conditionalFormatting>
  <conditionalFormatting sqref="I139">
    <cfRule type="duplicateValues" dxfId="0" priority="15"/>
  </conditionalFormatting>
  <conditionalFormatting sqref="B140">
    <cfRule type="duplicateValues" dxfId="0" priority="1"/>
  </conditionalFormatting>
  <conditionalFormatting sqref="C140">
    <cfRule type="duplicateValues" dxfId="0" priority="19"/>
  </conditionalFormatting>
  <conditionalFormatting sqref="I140">
    <cfRule type="duplicateValues" dxfId="0" priority="13"/>
  </conditionalFormatting>
  <conditionalFormatting sqref="I141">
    <cfRule type="duplicateValues" dxfId="0" priority="17"/>
  </conditionalFormatting>
  <conditionalFormatting sqref="B142">
    <cfRule type="duplicateValues" dxfId="0" priority="2"/>
  </conditionalFormatting>
  <conditionalFormatting sqref="C142">
    <cfRule type="duplicateValues" dxfId="0" priority="20"/>
  </conditionalFormatting>
  <conditionalFormatting sqref="I142">
    <cfRule type="duplicateValues" dxfId="0" priority="14"/>
  </conditionalFormatting>
  <conditionalFormatting sqref="B145">
    <cfRule type="duplicateValues" dxfId="0" priority="6"/>
  </conditionalFormatting>
  <conditionalFormatting sqref="C145">
    <cfRule type="duplicateValues" dxfId="0" priority="25"/>
  </conditionalFormatting>
  <conditionalFormatting sqref="I145">
    <cfRule type="duplicateValues" dxfId="0" priority="18"/>
  </conditionalFormatting>
  <conditionalFormatting sqref="B141 B138">
    <cfRule type="duplicateValues" dxfId="0" priority="5"/>
  </conditionalFormatting>
  <conditionalFormatting sqref="C138 C141">
    <cfRule type="duplicateValues" dxfId="0" priority="23"/>
  </conditionalFormatting>
  <pageMargins left="0.393055555555556" right="0.236111111111111" top="0.511805555555556" bottom="0.590277777777778" header="0.5" footer="0.236111111111111"/>
  <pageSetup paperSize="8" scale="9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区财政局</Company>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苟聪</cp:lastModifiedBy>
  <dcterms:created xsi:type="dcterms:W3CDTF">2020-03-12T04:58:00Z</dcterms:created>
  <dcterms:modified xsi:type="dcterms:W3CDTF">2022-12-19T02:24:12Z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