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451"/>
  </bookViews>
  <sheets>
    <sheet name="Sheet1" sheetId="1" r:id="rId1"/>
  </sheets>
  <definedNames>
    <definedName name="_xlnm._FilterDatabase" localSheetId="0" hidden="1">Sheet1!$A$5:$S$51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<sst xmlns="http://schemas.openxmlformats.org/spreadsheetml/2006/main" count="520" uniqueCount="125">
  <si>
    <t>附件：                      万州区2020年第三批统筹整合使用财政涉农资金预算表</t>
  </si>
  <si>
    <t>投资计划项目序号</t>
  </si>
  <si>
    <t>项目名称</t>
  </si>
  <si>
    <t>项目业主（预算单位)</t>
  </si>
  <si>
    <t>项目直接监管责任部门</t>
  </si>
  <si>
    <t>投资计划（万元）</t>
  </si>
  <si>
    <t>绩效目标</t>
  </si>
  <si>
    <t>区住建委万州村镇〔2020〕17号已下达</t>
  </si>
  <si>
    <t>万州财农发〔2020〕5号已下达</t>
  </si>
  <si>
    <t>本次下达预算</t>
  </si>
  <si>
    <t>尚未下达预算</t>
  </si>
  <si>
    <t>备注</t>
  </si>
  <si>
    <t>估算总投资（万元）</t>
  </si>
  <si>
    <t>2020年拟安排资金额度（万元）</t>
  </si>
  <si>
    <t>金额(万元）</t>
  </si>
  <si>
    <t>财力文号</t>
  </si>
  <si>
    <t>资金名称及级次</t>
  </si>
  <si>
    <t>部门科目列报</t>
  </si>
  <si>
    <t>政府预算支出分类科目</t>
  </si>
  <si>
    <t>预算指标管理科室</t>
  </si>
  <si>
    <t>功能科目</t>
  </si>
  <si>
    <t>经济科目</t>
  </si>
  <si>
    <t>合计</t>
  </si>
  <si>
    <t>*</t>
  </si>
  <si>
    <t>2019年农村危房改造</t>
  </si>
  <si>
    <t>925012002002重庆市万州区高峰镇人民政府</t>
  </si>
  <si>
    <t>区住建委</t>
  </si>
  <si>
    <t>受益人口6人，其中建卡贫困户0人</t>
  </si>
  <si>
    <t>渝财建〔2019〕369号</t>
  </si>
  <si>
    <t>中央财政车辆购置税收入补助地方资金</t>
  </si>
  <si>
    <t>经济建设科</t>
  </si>
  <si>
    <t>涉农整合</t>
  </si>
  <si>
    <t>925013002重庆市万州区甘宁镇人民政府</t>
  </si>
  <si>
    <t>受益人口249人，其中建卡贫困户39人</t>
  </si>
  <si>
    <t>2130504农村基础设施建设</t>
  </si>
  <si>
    <t>31005基础设施建设</t>
  </si>
  <si>
    <t>50302基础设施建设</t>
  </si>
  <si>
    <t>925013003重庆市万州区龙沙镇人民政府</t>
  </si>
  <si>
    <t>受益人口156人，其中建卡贫困户27人</t>
  </si>
  <si>
    <t>925013004重庆市万州区响水镇人民政府</t>
  </si>
  <si>
    <t>受益人口60人，其中建卡贫困户3人</t>
  </si>
  <si>
    <t>925013005重庆市万州区武陵镇人民政府</t>
  </si>
  <si>
    <t>受益人口51人，其中建卡贫困户0人</t>
  </si>
  <si>
    <t>925013006重庆市万州区瀼渡镇人民政府</t>
  </si>
  <si>
    <t>受益人口24人，其中建卡贫困户3人</t>
  </si>
  <si>
    <t>925012003002重庆市万州区天城镇人民政府</t>
  </si>
  <si>
    <t>受益人口18人，其中建卡贫困户0人</t>
  </si>
  <si>
    <t>925013008重庆市万州区熊家镇人民政府</t>
  </si>
  <si>
    <t>受益人口132人，其中建卡贫困户24人</t>
  </si>
  <si>
    <t>925013009重庆市万州区小周镇人民政府</t>
  </si>
  <si>
    <t>925013010重庆市万州区大周镇人民政府</t>
  </si>
  <si>
    <t>受益人口36人，其中建卡贫困户3人</t>
  </si>
  <si>
    <t>925013011重庆市万州区高梁镇人民政府</t>
  </si>
  <si>
    <t>受益人口156人，其中建卡贫困户54人</t>
  </si>
  <si>
    <t>925013012重庆市万州区李河镇人民政府</t>
  </si>
  <si>
    <t>受益人口309人，其中建卡贫困户75人</t>
  </si>
  <si>
    <t>925013013重庆市万州区分水镇人民政府</t>
  </si>
  <si>
    <t>受益人口393人，其中建卡贫困户60人</t>
  </si>
  <si>
    <t>925013014重庆市万州区孙家镇人民政府</t>
  </si>
  <si>
    <t>受益人口15人，其中建卡贫困户3人</t>
  </si>
  <si>
    <t>925013015重庆市万州区余家镇人民政府</t>
  </si>
  <si>
    <t>受益人口402人，其中建卡贫困户105人</t>
  </si>
  <si>
    <t>925013016重庆市万州区后山镇人民政府</t>
  </si>
  <si>
    <t>受益人口123人，其中建卡贫困户51人</t>
  </si>
  <si>
    <t>925013017重庆市万州区弹子镇人民政府</t>
  </si>
  <si>
    <t>受益人口159人，其中建卡贫困户63人</t>
  </si>
  <si>
    <t>925013018重庆市万州区长岭镇人民政府</t>
  </si>
  <si>
    <t>受益人口162人，其中建卡贫困户18人</t>
  </si>
  <si>
    <t>925013019重庆市万州区新田镇人民政府</t>
  </si>
  <si>
    <t>受益人口72人，其中建卡贫困户24人</t>
  </si>
  <si>
    <t>925013020重庆市万州区白羊镇人民政府</t>
  </si>
  <si>
    <t>受益人口135人，其中建卡贫困户3人</t>
  </si>
  <si>
    <t>925013022重庆市万州区走马镇人民政府</t>
  </si>
  <si>
    <t>受益人口126人，其中建卡贫困户57人</t>
  </si>
  <si>
    <t>925013023重庆市万州区罗田镇人民政府</t>
  </si>
  <si>
    <t>受益人口153人，其中建卡贫困户54人</t>
  </si>
  <si>
    <t>925013024重庆市万州区太龙镇人民政府</t>
  </si>
  <si>
    <t>受益人口48人，其中建卡贫困户15人</t>
  </si>
  <si>
    <t>925013025重庆市万州区长滩镇人民政府</t>
  </si>
  <si>
    <t>受益人口87人，其中建卡贫困户9人</t>
  </si>
  <si>
    <t>925013026重庆市万州区太安镇人民政府</t>
  </si>
  <si>
    <t>受益人口90人，其中建卡贫困户45人</t>
  </si>
  <si>
    <t>925013027重庆市万州区白土镇人民政府</t>
  </si>
  <si>
    <t>受益人口69人，其中建卡贫困户24人</t>
  </si>
  <si>
    <t>925013028重庆市万州区新乡镇人民政府</t>
  </si>
  <si>
    <t>受益人口3人，其中建卡贫困户0人</t>
  </si>
  <si>
    <t>925013030重庆市万州区郭村镇人民政府</t>
  </si>
  <si>
    <t>受益人口168人，其中建卡贫困户24人</t>
  </si>
  <si>
    <t>925013029重庆市万州区九池乡人民政府</t>
  </si>
  <si>
    <t>受益人口42人，其中建卡贫困户0人</t>
  </si>
  <si>
    <t>925013031重庆市万州区柱山乡人民政府</t>
  </si>
  <si>
    <t>受益人口21人，其中建卡贫困户3人</t>
  </si>
  <si>
    <t>925013032重庆市万州区铁峰乡人民政府</t>
  </si>
  <si>
    <t>受益人口87人，其中建卡贫困户36人</t>
  </si>
  <si>
    <t>925013033重庆市万州区黄柏乡人民政府</t>
  </si>
  <si>
    <t>受益人口66人，其中建卡贫困户6人</t>
  </si>
  <si>
    <t>925013034重庆市万州区溪口乡人民政府</t>
  </si>
  <si>
    <t>受益人口18人，其中建卡贫困户15人</t>
  </si>
  <si>
    <t>925013035重庆市万州区燕山乡人民政府</t>
  </si>
  <si>
    <t>受益人口21人，其中建卡贫困户15人</t>
  </si>
  <si>
    <t>925013037重庆市万州区梨树乡人民政府</t>
  </si>
  <si>
    <t>受益人口6人，其中建卡贫困户3人</t>
  </si>
  <si>
    <t>925013038重庆市万州区茨竹乡人民政府</t>
  </si>
  <si>
    <t>受益人口24人，其中建卡贫困户15人</t>
  </si>
  <si>
    <t>925013040重庆市万州区普子乡人民政府</t>
  </si>
  <si>
    <t>受益人口84人，其中建卡贫困户54人</t>
  </si>
  <si>
    <t>925013039重庆市万州区恒合土家族乡人民政府</t>
  </si>
  <si>
    <t>受益人口129人，其中建卡贫困户93人</t>
  </si>
  <si>
    <t>925013050重庆市万州区百安坝街道办事处</t>
  </si>
  <si>
    <t>受益人口24人，其中建卡贫困户0人</t>
  </si>
  <si>
    <t>925012001003重庆市万州区五桥街道办事处</t>
  </si>
  <si>
    <t>受益人口84人，其中建卡贫困户0人</t>
  </si>
  <si>
    <t>925013042重庆市万州区太白街道办事处</t>
  </si>
  <si>
    <t>受益人口27人，其中建卡贫困户0人</t>
  </si>
  <si>
    <t>925013049重庆市万州区钟鼓楼街道办事处</t>
  </si>
  <si>
    <t>受益人口192人，其中建卡贫困户6人</t>
  </si>
  <si>
    <t>925013045重庆市万州区龙都街道办事处</t>
  </si>
  <si>
    <t>受益人口48人，其中建卡贫困户0人</t>
  </si>
  <si>
    <t>925013046重庆市万州区双河口街道办事处</t>
  </si>
  <si>
    <t>受益人口27人，其中建卡贫困户3人</t>
  </si>
  <si>
    <t>925013048重庆市万州区沙河街道办事处</t>
  </si>
  <si>
    <t>受益人口15人，其中建卡贫困户0人</t>
  </si>
  <si>
    <t>19龙驹</t>
  </si>
  <si>
    <t>925013021重庆市万州区龙驹镇人民政府</t>
  </si>
  <si>
    <t>受益人口195人，其中建卡贫困户105人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</si>
</sst>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_GBK"/>
      <charset val="134"/>
    </font>
    <font>
      <sz val="10"/>
      <name val="宋体"/>
      <charset val="134"/>
      <scheme val="minor"/>
    </font>
    <font>
      <b/>
      <sz val="20"/>
      <name val="方正小标宋_GBK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8576"/>
  <sheetViews>
    <sheetView showZeros="0" tabSelected="1" workbookViewId="0">
      <selection activeCell="A1" sqref="A1:R1"/>
    </sheetView>
  </sheetViews>
  <sheetFormatPr defaultColWidth="8.79279279279279" defaultRowHeight="14.4"/>
  <cols>
    <col min="1" max="1" width="4.69369369369369" style="3" customWidth="1"/>
    <col min="2" max="2" width="10.6846846846847" style="3" customWidth="1"/>
    <col min="3" max="3" width="14.6756756756757" style="3" customWidth="1"/>
    <col min="4" max="4" width="6.69369369369369" style="3" customWidth="1"/>
    <col min="5" max="6" width="9.59459459459459" style="4"/>
    <col min="7" max="7" width="14.6756756756757" style="3" customWidth="1"/>
    <col min="8" max="9" width="8.79279279279279" style="3"/>
    <col min="10" max="10" width="9.59459459459459" style="5"/>
    <col min="11" max="11" width="8.79279279279279" style="3"/>
    <col min="12" max="13" width="10.6846846846847" style="3" customWidth="1"/>
    <col min="14" max="15" width="8.79279279279279" style="3"/>
    <col min="16" max="16" width="6.69369369369369" style="3" customWidth="1"/>
    <col min="17" max="17" width="4.69369369369369" style="6" customWidth="1"/>
    <col min="18" max="18" width="6.69369369369369" style="3" customWidth="1"/>
    <col min="19" max="19" width="8.79279279279279" style="7"/>
  </cols>
  <sheetData>
    <row r="1" s="1" customFormat="1" ht="26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16"/>
      <c r="K1" s="8"/>
      <c r="L1" s="8"/>
      <c r="M1" s="8"/>
      <c r="N1" s="8"/>
      <c r="O1" s="8"/>
      <c r="P1" s="8"/>
      <c r="Q1" s="8"/>
      <c r="R1" s="8"/>
      <c r="S1" s="23"/>
    </row>
    <row r="2" s="2" customFormat="1" ht="22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 t="s">
        <v>6</v>
      </c>
      <c r="H2" s="10" t="s">
        <v>7</v>
      </c>
      <c r="I2" s="10" t="s">
        <v>8</v>
      </c>
      <c r="J2" s="17" t="s">
        <v>9</v>
      </c>
      <c r="K2" s="18"/>
      <c r="L2" s="18"/>
      <c r="M2" s="18"/>
      <c r="N2" s="18"/>
      <c r="O2" s="18"/>
      <c r="P2" s="18"/>
      <c r="Q2" s="9" t="s">
        <v>10</v>
      </c>
      <c r="R2" s="9" t="s">
        <v>11</v>
      </c>
      <c r="S2" s="24"/>
    </row>
    <row r="3" s="2" customFormat="1" ht="24" customHeight="1" spans="1:19">
      <c r="A3" s="9"/>
      <c r="B3" s="9"/>
      <c r="C3" s="9"/>
      <c r="D3" s="9"/>
      <c r="E3" s="9" t="s">
        <v>12</v>
      </c>
      <c r="F3" s="9" t="s">
        <v>13</v>
      </c>
      <c r="G3" s="9"/>
      <c r="H3" s="10"/>
      <c r="I3" s="10"/>
      <c r="J3" s="17" t="s">
        <v>14</v>
      </c>
      <c r="K3" s="9" t="s">
        <v>15</v>
      </c>
      <c r="L3" s="9" t="s">
        <v>16</v>
      </c>
      <c r="M3" s="9" t="s">
        <v>17</v>
      </c>
      <c r="N3" s="9"/>
      <c r="O3" s="9" t="s">
        <v>18</v>
      </c>
      <c r="P3" s="9" t="s">
        <v>19</v>
      </c>
      <c r="Q3" s="9"/>
      <c r="R3" s="9"/>
      <c r="S3" s="24"/>
    </row>
    <row r="4" s="2" customFormat="1" ht="23" customHeight="1" spans="1:19">
      <c r="A4" s="9"/>
      <c r="B4" s="9"/>
      <c r="C4" s="9"/>
      <c r="D4" s="9"/>
      <c r="E4" s="9"/>
      <c r="F4" s="9"/>
      <c r="G4" s="9"/>
      <c r="H4" s="10"/>
      <c r="I4" s="10"/>
      <c r="J4" s="17"/>
      <c r="K4" s="9"/>
      <c r="L4" s="9"/>
      <c r="M4" s="19" t="s">
        <v>20</v>
      </c>
      <c r="N4" s="19" t="s">
        <v>21</v>
      </c>
      <c r="O4" s="9"/>
      <c r="P4" s="9"/>
      <c r="Q4" s="9"/>
      <c r="R4" s="9"/>
      <c r="S4" s="24"/>
    </row>
    <row r="5" s="2" customFormat="1" spans="1:19">
      <c r="A5" s="9" t="s">
        <v>22</v>
      </c>
      <c r="B5" s="9"/>
      <c r="C5" s="9"/>
      <c r="D5" s="9"/>
      <c r="E5" s="11">
        <f>SUM(E6:E51)</f>
        <v>4713</v>
      </c>
      <c r="F5" s="11">
        <f>SUM(F6:F51)</f>
        <v>1864.8</v>
      </c>
      <c r="G5" s="9" t="s">
        <v>23</v>
      </c>
      <c r="H5" s="11">
        <f t="shared" ref="H5:J5" si="0">SUM(H6:H51)</f>
        <v>491.7</v>
      </c>
      <c r="I5" s="11">
        <f t="shared" si="0"/>
        <v>566.75</v>
      </c>
      <c r="J5" s="20">
        <f t="shared" si="0"/>
        <v>1298.05</v>
      </c>
      <c r="K5" s="9" t="s">
        <v>23</v>
      </c>
      <c r="L5" s="9" t="s">
        <v>23</v>
      </c>
      <c r="M5" s="9" t="s">
        <v>23</v>
      </c>
      <c r="N5" s="9" t="s">
        <v>23</v>
      </c>
      <c r="O5" s="9" t="s">
        <v>23</v>
      </c>
      <c r="P5" s="9" t="s">
        <v>23</v>
      </c>
      <c r="Q5" s="11">
        <f>SUM(Q6:Q51)</f>
        <v>0</v>
      </c>
      <c r="R5" s="9" t="s">
        <v>23</v>
      </c>
      <c r="S5" s="24"/>
    </row>
    <row r="6" s="2" customFormat="1" ht="53.15" spans="1:19">
      <c r="A6" s="12">
        <v>4</v>
      </c>
      <c r="B6" s="13" t="s">
        <v>24</v>
      </c>
      <c r="C6" s="12" t="s">
        <v>25</v>
      </c>
      <c r="D6" s="12" t="s">
        <v>26</v>
      </c>
      <c r="E6" s="14">
        <v>1.5</v>
      </c>
      <c r="F6" s="14">
        <v>0.75</v>
      </c>
      <c r="G6" s="12" t="s">
        <v>27</v>
      </c>
      <c r="H6" s="12"/>
      <c r="I6" s="14"/>
      <c r="J6" s="21">
        <f t="shared" ref="J6:J51" si="1">F6-I6</f>
        <v>0.75</v>
      </c>
      <c r="K6" s="12" t="s">
        <v>28</v>
      </c>
      <c r="L6" s="22" t="s">
        <v>29</v>
      </c>
      <c r="M6" s="12"/>
      <c r="N6" s="12"/>
      <c r="O6" s="12"/>
      <c r="P6" s="12" t="s">
        <v>30</v>
      </c>
      <c r="Q6" s="14">
        <f t="shared" ref="Q6:Q51" si="2">F6-I6-J6</f>
        <v>0</v>
      </c>
      <c r="R6" s="12" t="s">
        <v>31</v>
      </c>
      <c r="S6" s="24"/>
    </row>
    <row r="7" s="2" customFormat="1" ht="53.15" spans="1:19">
      <c r="A7" s="12">
        <v>5</v>
      </c>
      <c r="B7" s="13" t="s">
        <v>24</v>
      </c>
      <c r="C7" s="12" t="s">
        <v>32</v>
      </c>
      <c r="D7" s="12" t="s">
        <v>26</v>
      </c>
      <c r="E7" s="15">
        <v>249.25</v>
      </c>
      <c r="F7" s="14">
        <v>124.625</v>
      </c>
      <c r="G7" s="12" t="s">
        <v>33</v>
      </c>
      <c r="H7" s="12"/>
      <c r="I7" s="14">
        <v>34</v>
      </c>
      <c r="J7" s="21">
        <f t="shared" si="1"/>
        <v>90.625</v>
      </c>
      <c r="K7" s="12" t="s">
        <v>28</v>
      </c>
      <c r="L7" s="22" t="s">
        <v>29</v>
      </c>
      <c r="M7" s="12" t="s">
        <v>34</v>
      </c>
      <c r="N7" s="12" t="s">
        <v>35</v>
      </c>
      <c r="O7" s="12" t="s">
        <v>36</v>
      </c>
      <c r="P7" s="12" t="s">
        <v>30</v>
      </c>
      <c r="Q7" s="14">
        <f t="shared" si="2"/>
        <v>0</v>
      </c>
      <c r="R7" s="12" t="s">
        <v>31</v>
      </c>
      <c r="S7" s="24"/>
    </row>
    <row r="8" ht="53.15" spans="1:18">
      <c r="A8" s="12">
        <v>6</v>
      </c>
      <c r="B8" s="13" t="s">
        <v>24</v>
      </c>
      <c r="C8" s="12" t="s">
        <v>37</v>
      </c>
      <c r="D8" s="12" t="s">
        <v>26</v>
      </c>
      <c r="E8" s="15">
        <v>171</v>
      </c>
      <c r="F8" s="14">
        <v>85.5</v>
      </c>
      <c r="G8" s="12" t="s">
        <v>38</v>
      </c>
      <c r="H8" s="12"/>
      <c r="I8" s="14">
        <v>24</v>
      </c>
      <c r="J8" s="21">
        <f t="shared" si="1"/>
        <v>61.5</v>
      </c>
      <c r="K8" s="12" t="s">
        <v>28</v>
      </c>
      <c r="L8" s="22" t="s">
        <v>29</v>
      </c>
      <c r="M8" s="12" t="s">
        <v>34</v>
      </c>
      <c r="N8" s="12" t="s">
        <v>35</v>
      </c>
      <c r="O8" s="12" t="s">
        <v>36</v>
      </c>
      <c r="P8" s="12" t="s">
        <v>30</v>
      </c>
      <c r="Q8" s="14">
        <f t="shared" si="2"/>
        <v>0</v>
      </c>
      <c r="R8" s="12" t="s">
        <v>31</v>
      </c>
    </row>
    <row r="9" ht="53.15" spans="1:18">
      <c r="A9" s="12">
        <v>7</v>
      </c>
      <c r="B9" s="13" t="s">
        <v>24</v>
      </c>
      <c r="C9" s="12" t="s">
        <v>39</v>
      </c>
      <c r="D9" s="12" t="s">
        <v>26</v>
      </c>
      <c r="E9" s="15">
        <v>70</v>
      </c>
      <c r="F9" s="14">
        <v>35</v>
      </c>
      <c r="G9" s="12" t="s">
        <v>40</v>
      </c>
      <c r="H9" s="12"/>
      <c r="I9" s="14">
        <v>9</v>
      </c>
      <c r="J9" s="21">
        <f t="shared" si="1"/>
        <v>26</v>
      </c>
      <c r="K9" s="12" t="s">
        <v>28</v>
      </c>
      <c r="L9" s="22" t="s">
        <v>29</v>
      </c>
      <c r="M9" s="12" t="s">
        <v>34</v>
      </c>
      <c r="N9" s="12" t="s">
        <v>35</v>
      </c>
      <c r="O9" s="12" t="s">
        <v>36</v>
      </c>
      <c r="P9" s="12" t="s">
        <v>30</v>
      </c>
      <c r="Q9" s="14">
        <f t="shared" si="2"/>
        <v>0</v>
      </c>
      <c r="R9" s="12" t="s">
        <v>31</v>
      </c>
    </row>
    <row r="10" ht="53.15" spans="1:18">
      <c r="A10" s="12">
        <v>8</v>
      </c>
      <c r="B10" s="13" t="s">
        <v>24</v>
      </c>
      <c r="C10" s="12" t="s">
        <v>41</v>
      </c>
      <c r="D10" s="12" t="s">
        <v>26</v>
      </c>
      <c r="E10" s="15">
        <v>59.5</v>
      </c>
      <c r="F10" s="14">
        <v>29.75</v>
      </c>
      <c r="G10" s="12" t="s">
        <v>42</v>
      </c>
      <c r="H10" s="12"/>
      <c r="I10" s="14">
        <v>8</v>
      </c>
      <c r="J10" s="21">
        <f t="shared" si="1"/>
        <v>21.75</v>
      </c>
      <c r="K10" s="12" t="s">
        <v>28</v>
      </c>
      <c r="L10" s="22" t="s">
        <v>29</v>
      </c>
      <c r="M10" s="12" t="s">
        <v>34</v>
      </c>
      <c r="N10" s="12" t="s">
        <v>35</v>
      </c>
      <c r="O10" s="12" t="s">
        <v>36</v>
      </c>
      <c r="P10" s="12" t="s">
        <v>30</v>
      </c>
      <c r="Q10" s="14">
        <f t="shared" si="2"/>
        <v>0</v>
      </c>
      <c r="R10" s="12" t="s">
        <v>31</v>
      </c>
    </row>
    <row r="11" ht="53.15" spans="1:18">
      <c r="A11" s="12">
        <v>9</v>
      </c>
      <c r="B11" s="13" t="s">
        <v>24</v>
      </c>
      <c r="C11" s="12" t="s">
        <v>43</v>
      </c>
      <c r="D11" s="12" t="s">
        <v>26</v>
      </c>
      <c r="E11" s="15">
        <v>17</v>
      </c>
      <c r="F11" s="14">
        <v>8.5</v>
      </c>
      <c r="G11" s="12" t="s">
        <v>44</v>
      </c>
      <c r="H11" s="12"/>
      <c r="I11" s="14">
        <v>2</v>
      </c>
      <c r="J11" s="21">
        <f t="shared" si="1"/>
        <v>6.5</v>
      </c>
      <c r="K11" s="12" t="s">
        <v>28</v>
      </c>
      <c r="L11" s="22" t="s">
        <v>29</v>
      </c>
      <c r="M11" s="12" t="s">
        <v>34</v>
      </c>
      <c r="N11" s="12" t="s">
        <v>35</v>
      </c>
      <c r="O11" s="12" t="s">
        <v>36</v>
      </c>
      <c r="P11" s="12" t="s">
        <v>30</v>
      </c>
      <c r="Q11" s="14">
        <f t="shared" si="2"/>
        <v>0</v>
      </c>
      <c r="R11" s="12" t="s">
        <v>31</v>
      </c>
    </row>
    <row r="12" ht="53.15" spans="1:18">
      <c r="A12" s="12">
        <v>10</v>
      </c>
      <c r="B12" s="13" t="s">
        <v>24</v>
      </c>
      <c r="C12" s="12" t="s">
        <v>45</v>
      </c>
      <c r="D12" s="12" t="s">
        <v>26</v>
      </c>
      <c r="E12" s="15">
        <v>15.5</v>
      </c>
      <c r="F12" s="14">
        <v>7.75</v>
      </c>
      <c r="G12" s="12" t="s">
        <v>46</v>
      </c>
      <c r="H12" s="12"/>
      <c r="I12" s="14">
        <v>2</v>
      </c>
      <c r="J12" s="21">
        <f t="shared" si="1"/>
        <v>5.75</v>
      </c>
      <c r="K12" s="12" t="s">
        <v>28</v>
      </c>
      <c r="L12" s="22" t="s">
        <v>29</v>
      </c>
      <c r="M12" s="12" t="s">
        <v>34</v>
      </c>
      <c r="N12" s="12" t="s">
        <v>35</v>
      </c>
      <c r="O12" s="12" t="s">
        <v>36</v>
      </c>
      <c r="P12" s="12" t="s">
        <v>30</v>
      </c>
      <c r="Q12" s="14">
        <f t="shared" si="2"/>
        <v>0</v>
      </c>
      <c r="R12" s="12" t="s">
        <v>31</v>
      </c>
    </row>
    <row r="13" ht="53.15" spans="1:18">
      <c r="A13" s="12">
        <v>11</v>
      </c>
      <c r="B13" s="13" t="s">
        <v>24</v>
      </c>
      <c r="C13" s="12" t="s">
        <v>47</v>
      </c>
      <c r="D13" s="12" t="s">
        <v>26</v>
      </c>
      <c r="E13" s="15">
        <v>145.75</v>
      </c>
      <c r="F13" s="14">
        <v>72.875</v>
      </c>
      <c r="G13" s="12" t="s">
        <v>48</v>
      </c>
      <c r="H13" s="12"/>
      <c r="I13" s="14">
        <v>21</v>
      </c>
      <c r="J13" s="21">
        <f t="shared" si="1"/>
        <v>51.875</v>
      </c>
      <c r="K13" s="12" t="s">
        <v>28</v>
      </c>
      <c r="L13" s="22" t="s">
        <v>29</v>
      </c>
      <c r="M13" s="12" t="s">
        <v>34</v>
      </c>
      <c r="N13" s="12" t="s">
        <v>35</v>
      </c>
      <c r="O13" s="12" t="s">
        <v>36</v>
      </c>
      <c r="P13" s="12" t="s">
        <v>30</v>
      </c>
      <c r="Q13" s="14">
        <f t="shared" si="2"/>
        <v>0</v>
      </c>
      <c r="R13" s="12" t="s">
        <v>31</v>
      </c>
    </row>
    <row r="14" ht="53.15" spans="1:18">
      <c r="A14" s="12">
        <v>12</v>
      </c>
      <c r="B14" s="13" t="s">
        <v>24</v>
      </c>
      <c r="C14" s="12" t="s">
        <v>49</v>
      </c>
      <c r="D14" s="12" t="s">
        <v>26</v>
      </c>
      <c r="E14" s="15">
        <v>21</v>
      </c>
      <c r="F14" s="14">
        <v>10.5</v>
      </c>
      <c r="G14" s="12" t="s">
        <v>46</v>
      </c>
      <c r="H14" s="12"/>
      <c r="I14" s="14"/>
      <c r="J14" s="21">
        <f t="shared" si="1"/>
        <v>10.5</v>
      </c>
      <c r="K14" s="12" t="s">
        <v>28</v>
      </c>
      <c r="L14" s="22" t="s">
        <v>29</v>
      </c>
      <c r="M14" s="12"/>
      <c r="N14" s="12"/>
      <c r="O14" s="12"/>
      <c r="P14" s="12" t="s">
        <v>30</v>
      </c>
      <c r="Q14" s="14">
        <f t="shared" si="2"/>
        <v>0</v>
      </c>
      <c r="R14" s="12" t="s">
        <v>31</v>
      </c>
    </row>
    <row r="15" ht="53.15" spans="1:18">
      <c r="A15" s="12">
        <v>13</v>
      </c>
      <c r="B15" s="13" t="s">
        <v>24</v>
      </c>
      <c r="C15" s="12" t="s">
        <v>50</v>
      </c>
      <c r="D15" s="12" t="s">
        <v>26</v>
      </c>
      <c r="E15" s="15">
        <v>31</v>
      </c>
      <c r="F15" s="14">
        <v>15.5</v>
      </c>
      <c r="G15" s="12" t="s">
        <v>51</v>
      </c>
      <c r="H15" s="12"/>
      <c r="I15" s="14">
        <v>4</v>
      </c>
      <c r="J15" s="21">
        <f t="shared" si="1"/>
        <v>11.5</v>
      </c>
      <c r="K15" s="12" t="s">
        <v>28</v>
      </c>
      <c r="L15" s="22" t="s">
        <v>29</v>
      </c>
      <c r="M15" s="12" t="s">
        <v>34</v>
      </c>
      <c r="N15" s="12" t="s">
        <v>35</v>
      </c>
      <c r="O15" s="12" t="s">
        <v>36</v>
      </c>
      <c r="P15" s="12" t="s">
        <v>30</v>
      </c>
      <c r="Q15" s="14">
        <f t="shared" si="2"/>
        <v>0</v>
      </c>
      <c r="R15" s="12" t="s">
        <v>31</v>
      </c>
    </row>
    <row r="16" ht="53.15" spans="1:18">
      <c r="A16" s="12">
        <v>14</v>
      </c>
      <c r="B16" s="13" t="s">
        <v>24</v>
      </c>
      <c r="C16" s="12" t="s">
        <v>52</v>
      </c>
      <c r="D16" s="12" t="s">
        <v>26</v>
      </c>
      <c r="E16" s="15">
        <v>146.25</v>
      </c>
      <c r="F16" s="14">
        <v>73.125</v>
      </c>
      <c r="G16" s="12" t="s">
        <v>53</v>
      </c>
      <c r="H16" s="12"/>
      <c r="I16" s="14">
        <v>21</v>
      </c>
      <c r="J16" s="21">
        <f t="shared" si="1"/>
        <v>52.125</v>
      </c>
      <c r="K16" s="12" t="s">
        <v>28</v>
      </c>
      <c r="L16" s="22" t="s">
        <v>29</v>
      </c>
      <c r="M16" s="12" t="s">
        <v>34</v>
      </c>
      <c r="N16" s="12" t="s">
        <v>35</v>
      </c>
      <c r="O16" s="12" t="s">
        <v>36</v>
      </c>
      <c r="P16" s="12" t="s">
        <v>30</v>
      </c>
      <c r="Q16" s="14">
        <f t="shared" si="2"/>
        <v>0</v>
      </c>
      <c r="R16" s="12" t="s">
        <v>31</v>
      </c>
    </row>
    <row r="17" ht="53.15" spans="1:18">
      <c r="A17" s="12">
        <v>15</v>
      </c>
      <c r="B17" s="13" t="s">
        <v>24</v>
      </c>
      <c r="C17" s="12" t="s">
        <v>54</v>
      </c>
      <c r="D17" s="12" t="s">
        <v>26</v>
      </c>
      <c r="E17" s="15">
        <v>294.5</v>
      </c>
      <c r="F17" s="14">
        <v>102.8</v>
      </c>
      <c r="G17" s="12" t="s">
        <v>55</v>
      </c>
      <c r="H17" s="12">
        <v>44.45</v>
      </c>
      <c r="I17" s="14">
        <v>30</v>
      </c>
      <c r="J17" s="21">
        <f t="shared" si="1"/>
        <v>72.8</v>
      </c>
      <c r="K17" s="12" t="s">
        <v>28</v>
      </c>
      <c r="L17" s="22" t="s">
        <v>29</v>
      </c>
      <c r="M17" s="12" t="s">
        <v>34</v>
      </c>
      <c r="N17" s="12" t="s">
        <v>35</v>
      </c>
      <c r="O17" s="12" t="s">
        <v>36</v>
      </c>
      <c r="P17" s="12" t="s">
        <v>30</v>
      </c>
      <c r="Q17" s="14">
        <f t="shared" si="2"/>
        <v>0</v>
      </c>
      <c r="R17" s="12" t="s">
        <v>31</v>
      </c>
    </row>
    <row r="18" ht="53.15" spans="1:18">
      <c r="A18" s="12">
        <v>16</v>
      </c>
      <c r="B18" s="13" t="s">
        <v>24</v>
      </c>
      <c r="C18" s="12" t="s">
        <v>56</v>
      </c>
      <c r="D18" s="12" t="s">
        <v>26</v>
      </c>
      <c r="E18" s="15">
        <v>450.25</v>
      </c>
      <c r="F18" s="14">
        <v>0</v>
      </c>
      <c r="G18" s="12" t="s">
        <v>57</v>
      </c>
      <c r="H18" s="12">
        <v>225.125</v>
      </c>
      <c r="I18" s="14"/>
      <c r="J18" s="21">
        <f t="shared" si="1"/>
        <v>0</v>
      </c>
      <c r="K18" s="12" t="s">
        <v>28</v>
      </c>
      <c r="L18" s="22" t="s">
        <v>29</v>
      </c>
      <c r="M18" s="12"/>
      <c r="N18" s="12"/>
      <c r="O18" s="12"/>
      <c r="P18" s="12" t="s">
        <v>30</v>
      </c>
      <c r="Q18" s="14">
        <f t="shared" si="2"/>
        <v>0</v>
      </c>
      <c r="R18" s="12" t="s">
        <v>31</v>
      </c>
    </row>
    <row r="19" ht="53.15" spans="1:18">
      <c r="A19" s="12">
        <v>17</v>
      </c>
      <c r="B19" s="13" t="s">
        <v>24</v>
      </c>
      <c r="C19" s="12" t="s">
        <v>58</v>
      </c>
      <c r="D19" s="12" t="s">
        <v>26</v>
      </c>
      <c r="E19" s="15">
        <v>14.75</v>
      </c>
      <c r="F19" s="14">
        <v>7.375</v>
      </c>
      <c r="G19" s="12" t="s">
        <v>59</v>
      </c>
      <c r="H19" s="12"/>
      <c r="I19" s="14">
        <v>2</v>
      </c>
      <c r="J19" s="21">
        <f t="shared" si="1"/>
        <v>5.375</v>
      </c>
      <c r="K19" s="12" t="s">
        <v>28</v>
      </c>
      <c r="L19" s="22" t="s">
        <v>29</v>
      </c>
      <c r="M19" s="12" t="s">
        <v>34</v>
      </c>
      <c r="N19" s="12" t="s">
        <v>35</v>
      </c>
      <c r="O19" s="12" t="s">
        <v>36</v>
      </c>
      <c r="P19" s="12" t="s">
        <v>30</v>
      </c>
      <c r="Q19" s="14">
        <f t="shared" si="2"/>
        <v>0</v>
      </c>
      <c r="R19" s="12" t="s">
        <v>31</v>
      </c>
    </row>
    <row r="20" ht="53.15" spans="1:18">
      <c r="A20" s="12">
        <v>18</v>
      </c>
      <c r="B20" s="13" t="s">
        <v>24</v>
      </c>
      <c r="C20" s="12" t="s">
        <v>60</v>
      </c>
      <c r="D20" s="12" t="s">
        <v>26</v>
      </c>
      <c r="E20" s="15">
        <v>444.25</v>
      </c>
      <c r="F20" s="14">
        <v>0</v>
      </c>
      <c r="G20" s="12" t="s">
        <v>61</v>
      </c>
      <c r="H20" s="12">
        <v>222.125</v>
      </c>
      <c r="I20" s="14"/>
      <c r="J20" s="21">
        <f t="shared" si="1"/>
        <v>0</v>
      </c>
      <c r="K20" s="12" t="s">
        <v>28</v>
      </c>
      <c r="L20" s="22" t="s">
        <v>29</v>
      </c>
      <c r="M20" s="12"/>
      <c r="N20" s="12"/>
      <c r="O20" s="12"/>
      <c r="P20" s="12" t="s">
        <v>30</v>
      </c>
      <c r="Q20" s="14">
        <f t="shared" si="2"/>
        <v>0</v>
      </c>
      <c r="R20" s="12" t="s">
        <v>31</v>
      </c>
    </row>
    <row r="21" ht="53.15" spans="1:18">
      <c r="A21" s="12">
        <v>19</v>
      </c>
      <c r="B21" s="13" t="s">
        <v>24</v>
      </c>
      <c r="C21" s="12" t="s">
        <v>62</v>
      </c>
      <c r="D21" s="12" t="s">
        <v>26</v>
      </c>
      <c r="E21" s="15">
        <v>124.25</v>
      </c>
      <c r="F21" s="14">
        <v>62.125</v>
      </c>
      <c r="G21" s="12" t="s">
        <v>63</v>
      </c>
      <c r="H21" s="12"/>
      <c r="I21" s="14">
        <v>18</v>
      </c>
      <c r="J21" s="21">
        <f t="shared" si="1"/>
        <v>44.125</v>
      </c>
      <c r="K21" s="12" t="s">
        <v>28</v>
      </c>
      <c r="L21" s="22" t="s">
        <v>29</v>
      </c>
      <c r="M21" s="12" t="s">
        <v>34</v>
      </c>
      <c r="N21" s="12" t="s">
        <v>35</v>
      </c>
      <c r="O21" s="12" t="s">
        <v>36</v>
      </c>
      <c r="P21" s="12" t="s">
        <v>30</v>
      </c>
      <c r="Q21" s="14">
        <f t="shared" si="2"/>
        <v>0</v>
      </c>
      <c r="R21" s="12" t="s">
        <v>31</v>
      </c>
    </row>
    <row r="22" ht="53.15" spans="1:18">
      <c r="A22" s="12">
        <v>20</v>
      </c>
      <c r="B22" s="13" t="s">
        <v>24</v>
      </c>
      <c r="C22" s="12" t="s">
        <v>64</v>
      </c>
      <c r="D22" s="12" t="s">
        <v>26</v>
      </c>
      <c r="E22" s="15">
        <v>171.75</v>
      </c>
      <c r="F22" s="14">
        <v>85.875</v>
      </c>
      <c r="G22" s="12" t="s">
        <v>65</v>
      </c>
      <c r="H22" s="12"/>
      <c r="I22" s="14">
        <v>24</v>
      </c>
      <c r="J22" s="21">
        <f t="shared" si="1"/>
        <v>61.875</v>
      </c>
      <c r="K22" s="12" t="s">
        <v>28</v>
      </c>
      <c r="L22" s="22" t="s">
        <v>29</v>
      </c>
      <c r="M22" s="12" t="s">
        <v>34</v>
      </c>
      <c r="N22" s="12" t="s">
        <v>35</v>
      </c>
      <c r="O22" s="12" t="s">
        <v>36</v>
      </c>
      <c r="P22" s="12" t="s">
        <v>30</v>
      </c>
      <c r="Q22" s="14">
        <f t="shared" si="2"/>
        <v>0</v>
      </c>
      <c r="R22" s="12" t="s">
        <v>31</v>
      </c>
    </row>
    <row r="23" ht="53.15" spans="1:18">
      <c r="A23" s="12">
        <v>21</v>
      </c>
      <c r="B23" s="13" t="s">
        <v>24</v>
      </c>
      <c r="C23" s="12" t="s">
        <v>66</v>
      </c>
      <c r="D23" s="12" t="s">
        <v>26</v>
      </c>
      <c r="E23" s="15">
        <v>164.25</v>
      </c>
      <c r="F23" s="14">
        <v>82.125</v>
      </c>
      <c r="G23" s="12" t="s">
        <v>67</v>
      </c>
      <c r="H23" s="12"/>
      <c r="I23" s="14">
        <v>23</v>
      </c>
      <c r="J23" s="21">
        <f t="shared" si="1"/>
        <v>59.125</v>
      </c>
      <c r="K23" s="12" t="s">
        <v>28</v>
      </c>
      <c r="L23" s="22" t="s">
        <v>29</v>
      </c>
      <c r="M23" s="12" t="s">
        <v>34</v>
      </c>
      <c r="N23" s="12" t="s">
        <v>35</v>
      </c>
      <c r="O23" s="12" t="s">
        <v>36</v>
      </c>
      <c r="P23" s="12" t="s">
        <v>30</v>
      </c>
      <c r="Q23" s="14">
        <f t="shared" si="2"/>
        <v>0</v>
      </c>
      <c r="R23" s="12" t="s">
        <v>31</v>
      </c>
    </row>
    <row r="24" ht="53.15" spans="1:18">
      <c r="A24" s="12">
        <v>22</v>
      </c>
      <c r="B24" s="13" t="s">
        <v>24</v>
      </c>
      <c r="C24" s="12" t="s">
        <v>68</v>
      </c>
      <c r="D24" s="12" t="s">
        <v>26</v>
      </c>
      <c r="E24" s="15">
        <v>78.5</v>
      </c>
      <c r="F24" s="14">
        <v>39.25</v>
      </c>
      <c r="G24" s="12" t="s">
        <v>69</v>
      </c>
      <c r="H24" s="12"/>
      <c r="I24" s="14">
        <v>11</v>
      </c>
      <c r="J24" s="21">
        <f t="shared" si="1"/>
        <v>28.25</v>
      </c>
      <c r="K24" s="12" t="s">
        <v>28</v>
      </c>
      <c r="L24" s="22" t="s">
        <v>29</v>
      </c>
      <c r="M24" s="12" t="s">
        <v>34</v>
      </c>
      <c r="N24" s="12" t="s">
        <v>35</v>
      </c>
      <c r="O24" s="12" t="s">
        <v>36</v>
      </c>
      <c r="P24" s="12" t="s">
        <v>30</v>
      </c>
      <c r="Q24" s="14">
        <f t="shared" si="2"/>
        <v>0</v>
      </c>
      <c r="R24" s="12" t="s">
        <v>31</v>
      </c>
    </row>
    <row r="25" ht="53.15" spans="1:18">
      <c r="A25" s="12">
        <v>23</v>
      </c>
      <c r="B25" s="13" t="s">
        <v>24</v>
      </c>
      <c r="C25" s="12" t="s">
        <v>70</v>
      </c>
      <c r="D25" s="12" t="s">
        <v>26</v>
      </c>
      <c r="E25" s="15">
        <v>154.75</v>
      </c>
      <c r="F25" s="14">
        <v>77.375</v>
      </c>
      <c r="G25" s="12" t="s">
        <v>71</v>
      </c>
      <c r="H25" s="12"/>
      <c r="I25" s="14">
        <v>22</v>
      </c>
      <c r="J25" s="21">
        <f t="shared" si="1"/>
        <v>55.375</v>
      </c>
      <c r="K25" s="12" t="s">
        <v>28</v>
      </c>
      <c r="L25" s="22" t="s">
        <v>29</v>
      </c>
      <c r="M25" s="12" t="s">
        <v>34</v>
      </c>
      <c r="N25" s="12" t="s">
        <v>35</v>
      </c>
      <c r="O25" s="12" t="s">
        <v>36</v>
      </c>
      <c r="P25" s="12" t="s">
        <v>30</v>
      </c>
      <c r="Q25" s="14">
        <f t="shared" si="2"/>
        <v>0</v>
      </c>
      <c r="R25" s="12" t="s">
        <v>31</v>
      </c>
    </row>
    <row r="26" ht="53.15" spans="1:18">
      <c r="A26" s="12">
        <v>24</v>
      </c>
      <c r="B26" s="13" t="s">
        <v>24</v>
      </c>
      <c r="C26" s="12" t="s">
        <v>72</v>
      </c>
      <c r="D26" s="12" t="s">
        <v>26</v>
      </c>
      <c r="E26" s="15">
        <v>147</v>
      </c>
      <c r="F26" s="14">
        <v>73.5</v>
      </c>
      <c r="G26" s="12" t="s">
        <v>73</v>
      </c>
      <c r="H26" s="12"/>
      <c r="I26" s="14">
        <v>21</v>
      </c>
      <c r="J26" s="21">
        <f t="shared" si="1"/>
        <v>52.5</v>
      </c>
      <c r="K26" s="12" t="s">
        <v>28</v>
      </c>
      <c r="L26" s="22" t="s">
        <v>29</v>
      </c>
      <c r="M26" s="12" t="s">
        <v>34</v>
      </c>
      <c r="N26" s="12" t="s">
        <v>35</v>
      </c>
      <c r="O26" s="12" t="s">
        <v>36</v>
      </c>
      <c r="P26" s="12" t="s">
        <v>30</v>
      </c>
      <c r="Q26" s="14">
        <f t="shared" si="2"/>
        <v>0</v>
      </c>
      <c r="R26" s="12" t="s">
        <v>31</v>
      </c>
    </row>
    <row r="27" ht="53.15" spans="1:18">
      <c r="A27" s="12">
        <v>25</v>
      </c>
      <c r="B27" s="13" t="s">
        <v>24</v>
      </c>
      <c r="C27" s="12" t="s">
        <v>74</v>
      </c>
      <c r="D27" s="12" t="s">
        <v>26</v>
      </c>
      <c r="E27" s="15">
        <v>178.5</v>
      </c>
      <c r="F27" s="14">
        <v>89.25</v>
      </c>
      <c r="G27" s="12" t="s">
        <v>75</v>
      </c>
      <c r="H27" s="12"/>
      <c r="I27" s="14">
        <v>25</v>
      </c>
      <c r="J27" s="21">
        <f t="shared" si="1"/>
        <v>64.25</v>
      </c>
      <c r="K27" s="12" t="s">
        <v>28</v>
      </c>
      <c r="L27" s="22" t="s">
        <v>29</v>
      </c>
      <c r="M27" s="12" t="s">
        <v>34</v>
      </c>
      <c r="N27" s="12" t="s">
        <v>35</v>
      </c>
      <c r="O27" s="12" t="s">
        <v>36</v>
      </c>
      <c r="P27" s="12" t="s">
        <v>30</v>
      </c>
      <c r="Q27" s="14">
        <f t="shared" si="2"/>
        <v>0</v>
      </c>
      <c r="R27" s="12" t="s">
        <v>31</v>
      </c>
    </row>
    <row r="28" ht="53.15" spans="1:18">
      <c r="A28" s="12">
        <v>26</v>
      </c>
      <c r="B28" s="13" t="s">
        <v>24</v>
      </c>
      <c r="C28" s="12" t="s">
        <v>76</v>
      </c>
      <c r="D28" s="12" t="s">
        <v>26</v>
      </c>
      <c r="E28" s="15">
        <v>45</v>
      </c>
      <c r="F28" s="14">
        <v>22.5</v>
      </c>
      <c r="G28" s="12" t="s">
        <v>77</v>
      </c>
      <c r="H28" s="12"/>
      <c r="I28" s="14">
        <v>6</v>
      </c>
      <c r="J28" s="21">
        <f t="shared" si="1"/>
        <v>16.5</v>
      </c>
      <c r="K28" s="12" t="s">
        <v>28</v>
      </c>
      <c r="L28" s="22" t="s">
        <v>29</v>
      </c>
      <c r="M28" s="12" t="s">
        <v>34</v>
      </c>
      <c r="N28" s="12" t="s">
        <v>35</v>
      </c>
      <c r="O28" s="12" t="s">
        <v>36</v>
      </c>
      <c r="P28" s="12" t="s">
        <v>30</v>
      </c>
      <c r="Q28" s="14">
        <f t="shared" si="2"/>
        <v>0</v>
      </c>
      <c r="R28" s="12" t="s">
        <v>31</v>
      </c>
    </row>
    <row r="29" ht="53.15" spans="1:18">
      <c r="A29" s="12">
        <v>27</v>
      </c>
      <c r="B29" s="13" t="s">
        <v>24</v>
      </c>
      <c r="C29" s="12" t="s">
        <v>78</v>
      </c>
      <c r="D29" s="12" t="s">
        <v>26</v>
      </c>
      <c r="E29" s="15">
        <v>96</v>
      </c>
      <c r="F29" s="14">
        <v>48</v>
      </c>
      <c r="G29" s="12" t="s">
        <v>79</v>
      </c>
      <c r="H29" s="12"/>
      <c r="I29" s="14">
        <v>14</v>
      </c>
      <c r="J29" s="21">
        <f t="shared" si="1"/>
        <v>34</v>
      </c>
      <c r="K29" s="12" t="s">
        <v>28</v>
      </c>
      <c r="L29" s="22" t="s">
        <v>29</v>
      </c>
      <c r="M29" s="12" t="s">
        <v>34</v>
      </c>
      <c r="N29" s="12" t="s">
        <v>35</v>
      </c>
      <c r="O29" s="12" t="s">
        <v>36</v>
      </c>
      <c r="P29" s="12" t="s">
        <v>30</v>
      </c>
      <c r="Q29" s="14">
        <f t="shared" si="2"/>
        <v>0</v>
      </c>
      <c r="R29" s="12" t="s">
        <v>31</v>
      </c>
    </row>
    <row r="30" ht="53.15" spans="1:18">
      <c r="A30" s="12">
        <v>28</v>
      </c>
      <c r="B30" s="13" t="s">
        <v>24</v>
      </c>
      <c r="C30" s="12" t="s">
        <v>80</v>
      </c>
      <c r="D30" s="12" t="s">
        <v>26</v>
      </c>
      <c r="E30" s="15">
        <v>58.25</v>
      </c>
      <c r="F30" s="14">
        <v>29.125</v>
      </c>
      <c r="G30" s="12" t="s">
        <v>81</v>
      </c>
      <c r="H30" s="12"/>
      <c r="I30" s="14">
        <v>8</v>
      </c>
      <c r="J30" s="21">
        <f t="shared" si="1"/>
        <v>21.125</v>
      </c>
      <c r="K30" s="12" t="s">
        <v>28</v>
      </c>
      <c r="L30" s="22" t="s">
        <v>29</v>
      </c>
      <c r="M30" s="12" t="s">
        <v>34</v>
      </c>
      <c r="N30" s="12" t="s">
        <v>35</v>
      </c>
      <c r="O30" s="12" t="s">
        <v>36</v>
      </c>
      <c r="P30" s="12" t="s">
        <v>30</v>
      </c>
      <c r="Q30" s="14">
        <f t="shared" si="2"/>
        <v>0</v>
      </c>
      <c r="R30" s="12" t="s">
        <v>31</v>
      </c>
    </row>
    <row r="31" ht="53.15" spans="1:18">
      <c r="A31" s="12">
        <v>29</v>
      </c>
      <c r="B31" s="13" t="s">
        <v>24</v>
      </c>
      <c r="C31" s="12" t="s">
        <v>82</v>
      </c>
      <c r="D31" s="12" t="s">
        <v>26</v>
      </c>
      <c r="E31" s="15">
        <v>75</v>
      </c>
      <c r="F31" s="14">
        <v>37.5</v>
      </c>
      <c r="G31" s="12" t="s">
        <v>83</v>
      </c>
      <c r="H31" s="12"/>
      <c r="I31" s="14"/>
      <c r="J31" s="21">
        <f t="shared" si="1"/>
        <v>37.5</v>
      </c>
      <c r="K31" s="12" t="s">
        <v>28</v>
      </c>
      <c r="L31" s="22" t="s">
        <v>29</v>
      </c>
      <c r="M31" s="12"/>
      <c r="N31" s="12"/>
      <c r="O31" s="12"/>
      <c r="P31" s="12" t="s">
        <v>30</v>
      </c>
      <c r="Q31" s="14">
        <f t="shared" si="2"/>
        <v>0</v>
      </c>
      <c r="R31" s="12" t="s">
        <v>31</v>
      </c>
    </row>
    <row r="32" ht="53.15" spans="1:18">
      <c r="A32" s="12">
        <v>30</v>
      </c>
      <c r="B32" s="13" t="s">
        <v>24</v>
      </c>
      <c r="C32" s="12" t="s">
        <v>84</v>
      </c>
      <c r="D32" s="12" t="s">
        <v>26</v>
      </c>
      <c r="E32" s="15">
        <v>3.5</v>
      </c>
      <c r="F32" s="14">
        <v>1.75</v>
      </c>
      <c r="G32" s="12" t="s">
        <v>85</v>
      </c>
      <c r="H32" s="12"/>
      <c r="I32" s="14">
        <v>1.75</v>
      </c>
      <c r="J32" s="21">
        <f t="shared" si="1"/>
        <v>0</v>
      </c>
      <c r="K32" s="12" t="s">
        <v>28</v>
      </c>
      <c r="L32" s="22" t="s">
        <v>29</v>
      </c>
      <c r="M32" s="12" t="s">
        <v>34</v>
      </c>
      <c r="N32" s="12" t="s">
        <v>35</v>
      </c>
      <c r="O32" s="12" t="s">
        <v>36</v>
      </c>
      <c r="P32" s="12" t="s">
        <v>30</v>
      </c>
      <c r="Q32" s="14">
        <f t="shared" si="2"/>
        <v>0</v>
      </c>
      <c r="R32" s="12" t="s">
        <v>31</v>
      </c>
    </row>
    <row r="33" ht="53.15" spans="1:18">
      <c r="A33" s="12">
        <v>31</v>
      </c>
      <c r="B33" s="13" t="s">
        <v>24</v>
      </c>
      <c r="C33" s="12" t="s">
        <v>86</v>
      </c>
      <c r="D33" s="12" t="s">
        <v>26</v>
      </c>
      <c r="E33" s="15">
        <v>196</v>
      </c>
      <c r="F33" s="14">
        <v>98</v>
      </c>
      <c r="G33" s="12" t="s">
        <v>87</v>
      </c>
      <c r="H33" s="12"/>
      <c r="I33" s="14">
        <v>27</v>
      </c>
      <c r="J33" s="21">
        <f t="shared" si="1"/>
        <v>71</v>
      </c>
      <c r="K33" s="12" t="s">
        <v>28</v>
      </c>
      <c r="L33" s="22" t="s">
        <v>29</v>
      </c>
      <c r="M33" s="12" t="s">
        <v>34</v>
      </c>
      <c r="N33" s="12" t="s">
        <v>35</v>
      </c>
      <c r="O33" s="12" t="s">
        <v>36</v>
      </c>
      <c r="P33" s="12" t="s">
        <v>30</v>
      </c>
      <c r="Q33" s="14">
        <f t="shared" si="2"/>
        <v>0</v>
      </c>
      <c r="R33" s="12" t="s">
        <v>31</v>
      </c>
    </row>
    <row r="34" ht="53.15" spans="1:18">
      <c r="A34" s="12">
        <v>32</v>
      </c>
      <c r="B34" s="13" t="s">
        <v>24</v>
      </c>
      <c r="C34" s="12" t="s">
        <v>88</v>
      </c>
      <c r="D34" s="12" t="s">
        <v>26</v>
      </c>
      <c r="E34" s="15">
        <v>46.25</v>
      </c>
      <c r="F34" s="14">
        <v>23.125</v>
      </c>
      <c r="G34" s="12" t="s">
        <v>89</v>
      </c>
      <c r="H34" s="12"/>
      <c r="I34" s="14">
        <v>6</v>
      </c>
      <c r="J34" s="21">
        <f t="shared" si="1"/>
        <v>17.125</v>
      </c>
      <c r="K34" s="12" t="s">
        <v>28</v>
      </c>
      <c r="L34" s="22" t="s">
        <v>29</v>
      </c>
      <c r="M34" s="12" t="s">
        <v>34</v>
      </c>
      <c r="N34" s="12" t="s">
        <v>35</v>
      </c>
      <c r="O34" s="12" t="s">
        <v>36</v>
      </c>
      <c r="P34" s="12" t="s">
        <v>30</v>
      </c>
      <c r="Q34" s="14">
        <f t="shared" si="2"/>
        <v>0</v>
      </c>
      <c r="R34" s="12" t="s">
        <v>31</v>
      </c>
    </row>
    <row r="35" ht="53.15" spans="1:18">
      <c r="A35" s="12">
        <v>33</v>
      </c>
      <c r="B35" s="13" t="s">
        <v>24</v>
      </c>
      <c r="C35" s="12" t="s">
        <v>90</v>
      </c>
      <c r="D35" s="12" t="s">
        <v>26</v>
      </c>
      <c r="E35" s="15">
        <v>19</v>
      </c>
      <c r="F35" s="14">
        <v>9.5</v>
      </c>
      <c r="G35" s="12" t="s">
        <v>91</v>
      </c>
      <c r="H35" s="12"/>
      <c r="I35" s="14">
        <v>2</v>
      </c>
      <c r="J35" s="21">
        <f t="shared" si="1"/>
        <v>7.5</v>
      </c>
      <c r="K35" s="12" t="s">
        <v>28</v>
      </c>
      <c r="L35" s="22" t="s">
        <v>29</v>
      </c>
      <c r="M35" s="12" t="s">
        <v>34</v>
      </c>
      <c r="N35" s="12" t="s">
        <v>35</v>
      </c>
      <c r="O35" s="12" t="s">
        <v>36</v>
      </c>
      <c r="P35" s="12" t="s">
        <v>30</v>
      </c>
      <c r="Q35" s="14">
        <f t="shared" si="2"/>
        <v>0</v>
      </c>
      <c r="R35" s="12" t="s">
        <v>31</v>
      </c>
    </row>
    <row r="36" ht="53.15" spans="1:18">
      <c r="A36" s="12">
        <v>34</v>
      </c>
      <c r="B36" s="13" t="s">
        <v>24</v>
      </c>
      <c r="C36" s="12" t="s">
        <v>92</v>
      </c>
      <c r="D36" s="12" t="s">
        <v>26</v>
      </c>
      <c r="E36" s="15">
        <v>57.5</v>
      </c>
      <c r="F36" s="14">
        <v>28.75</v>
      </c>
      <c r="G36" s="12" t="s">
        <v>93</v>
      </c>
      <c r="H36" s="12"/>
      <c r="I36" s="14">
        <v>8</v>
      </c>
      <c r="J36" s="21">
        <f t="shared" si="1"/>
        <v>20.75</v>
      </c>
      <c r="K36" s="12" t="s">
        <v>28</v>
      </c>
      <c r="L36" s="22" t="s">
        <v>29</v>
      </c>
      <c r="M36" s="12" t="s">
        <v>34</v>
      </c>
      <c r="N36" s="12" t="s">
        <v>35</v>
      </c>
      <c r="O36" s="12" t="s">
        <v>36</v>
      </c>
      <c r="P36" s="12" t="s">
        <v>30</v>
      </c>
      <c r="Q36" s="14">
        <f t="shared" si="2"/>
        <v>0</v>
      </c>
      <c r="R36" s="12" t="s">
        <v>31</v>
      </c>
    </row>
    <row r="37" ht="53.15" spans="1:18">
      <c r="A37" s="12">
        <v>35</v>
      </c>
      <c r="B37" s="13" t="s">
        <v>24</v>
      </c>
      <c r="C37" s="12" t="s">
        <v>94</v>
      </c>
      <c r="D37" s="12" t="s">
        <v>26</v>
      </c>
      <c r="E37" s="15">
        <v>68.75</v>
      </c>
      <c r="F37" s="14">
        <v>34.375</v>
      </c>
      <c r="G37" s="12" t="s">
        <v>95</v>
      </c>
      <c r="H37" s="12"/>
      <c r="I37" s="14">
        <v>9</v>
      </c>
      <c r="J37" s="21">
        <f t="shared" si="1"/>
        <v>25.375</v>
      </c>
      <c r="K37" s="12" t="s">
        <v>28</v>
      </c>
      <c r="L37" s="22" t="s">
        <v>29</v>
      </c>
      <c r="M37" s="12" t="s">
        <v>34</v>
      </c>
      <c r="N37" s="12" t="s">
        <v>35</v>
      </c>
      <c r="O37" s="12" t="s">
        <v>36</v>
      </c>
      <c r="P37" s="12" t="s">
        <v>30</v>
      </c>
      <c r="Q37" s="14">
        <f t="shared" si="2"/>
        <v>0</v>
      </c>
      <c r="R37" s="12" t="s">
        <v>31</v>
      </c>
    </row>
    <row r="38" ht="53.15" spans="1:18">
      <c r="A38" s="12">
        <v>36</v>
      </c>
      <c r="B38" s="13" t="s">
        <v>24</v>
      </c>
      <c r="C38" s="12" t="s">
        <v>96</v>
      </c>
      <c r="D38" s="12" t="s">
        <v>26</v>
      </c>
      <c r="E38" s="15">
        <v>18.25</v>
      </c>
      <c r="F38" s="14">
        <v>9.125</v>
      </c>
      <c r="G38" s="12" t="s">
        <v>97</v>
      </c>
      <c r="H38" s="12"/>
      <c r="I38" s="14">
        <v>2</v>
      </c>
      <c r="J38" s="21">
        <f t="shared" si="1"/>
        <v>7.125</v>
      </c>
      <c r="K38" s="12" t="s">
        <v>28</v>
      </c>
      <c r="L38" s="22" t="s">
        <v>29</v>
      </c>
      <c r="M38" s="12" t="s">
        <v>34</v>
      </c>
      <c r="N38" s="12" t="s">
        <v>35</v>
      </c>
      <c r="O38" s="12" t="s">
        <v>36</v>
      </c>
      <c r="P38" s="12" t="s">
        <v>30</v>
      </c>
      <c r="Q38" s="14">
        <f t="shared" si="2"/>
        <v>0</v>
      </c>
      <c r="R38" s="12" t="s">
        <v>31</v>
      </c>
    </row>
    <row r="39" ht="53.15" spans="1:18">
      <c r="A39" s="12">
        <v>37</v>
      </c>
      <c r="B39" s="13" t="s">
        <v>24</v>
      </c>
      <c r="C39" s="12" t="s">
        <v>98</v>
      </c>
      <c r="D39" s="12" t="s">
        <v>26</v>
      </c>
      <c r="E39" s="15">
        <v>24.5</v>
      </c>
      <c r="F39" s="14">
        <v>12.25</v>
      </c>
      <c r="G39" s="12" t="s">
        <v>99</v>
      </c>
      <c r="H39" s="12"/>
      <c r="I39" s="14">
        <v>3</v>
      </c>
      <c r="J39" s="21">
        <f t="shared" si="1"/>
        <v>9.25</v>
      </c>
      <c r="K39" s="12" t="s">
        <v>28</v>
      </c>
      <c r="L39" s="22" t="s">
        <v>29</v>
      </c>
      <c r="M39" s="12" t="s">
        <v>34</v>
      </c>
      <c r="N39" s="12" t="s">
        <v>35</v>
      </c>
      <c r="O39" s="12" t="s">
        <v>36</v>
      </c>
      <c r="P39" s="12" t="s">
        <v>30</v>
      </c>
      <c r="Q39" s="14">
        <f t="shared" si="2"/>
        <v>0</v>
      </c>
      <c r="R39" s="12" t="s">
        <v>31</v>
      </c>
    </row>
    <row r="40" ht="53.15" spans="1:18">
      <c r="A40" s="12">
        <v>38</v>
      </c>
      <c r="B40" s="13" t="s">
        <v>24</v>
      </c>
      <c r="C40" s="12" t="s">
        <v>100</v>
      </c>
      <c r="D40" s="12" t="s">
        <v>26</v>
      </c>
      <c r="E40" s="15">
        <v>7</v>
      </c>
      <c r="F40" s="14">
        <v>3.5</v>
      </c>
      <c r="G40" s="12" t="s">
        <v>101</v>
      </c>
      <c r="H40" s="12"/>
      <c r="I40" s="14"/>
      <c r="J40" s="21">
        <f t="shared" si="1"/>
        <v>3.5</v>
      </c>
      <c r="K40" s="12" t="s">
        <v>28</v>
      </c>
      <c r="L40" s="22" t="s">
        <v>29</v>
      </c>
      <c r="M40" s="12"/>
      <c r="N40" s="12"/>
      <c r="O40" s="12"/>
      <c r="P40" s="12" t="s">
        <v>30</v>
      </c>
      <c r="Q40" s="14">
        <f t="shared" si="2"/>
        <v>0</v>
      </c>
      <c r="R40" s="12" t="s">
        <v>31</v>
      </c>
    </row>
    <row r="41" ht="53.15" spans="1:18">
      <c r="A41" s="12">
        <v>39</v>
      </c>
      <c r="B41" s="13" t="s">
        <v>24</v>
      </c>
      <c r="C41" s="12" t="s">
        <v>102</v>
      </c>
      <c r="D41" s="12" t="s">
        <v>26</v>
      </c>
      <c r="E41" s="15">
        <v>25.25</v>
      </c>
      <c r="F41" s="14">
        <v>12.625</v>
      </c>
      <c r="G41" s="12" t="s">
        <v>103</v>
      </c>
      <c r="H41" s="12"/>
      <c r="I41" s="14">
        <v>3</v>
      </c>
      <c r="J41" s="21">
        <f t="shared" si="1"/>
        <v>9.625</v>
      </c>
      <c r="K41" s="12" t="s">
        <v>28</v>
      </c>
      <c r="L41" s="22" t="s">
        <v>29</v>
      </c>
      <c r="M41" s="12" t="s">
        <v>34</v>
      </c>
      <c r="N41" s="12" t="s">
        <v>35</v>
      </c>
      <c r="O41" s="12" t="s">
        <v>36</v>
      </c>
      <c r="P41" s="12" t="s">
        <v>30</v>
      </c>
      <c r="Q41" s="14">
        <f t="shared" si="2"/>
        <v>0</v>
      </c>
      <c r="R41" s="12" t="s">
        <v>31</v>
      </c>
    </row>
    <row r="42" ht="53.15" spans="1:18">
      <c r="A42" s="12">
        <v>40</v>
      </c>
      <c r="B42" s="13" t="s">
        <v>24</v>
      </c>
      <c r="C42" s="12" t="s">
        <v>104</v>
      </c>
      <c r="D42" s="12" t="s">
        <v>26</v>
      </c>
      <c r="E42" s="15">
        <v>92.5</v>
      </c>
      <c r="F42" s="14">
        <v>46.25</v>
      </c>
      <c r="G42" s="12" t="s">
        <v>105</v>
      </c>
      <c r="H42" s="12"/>
      <c r="I42" s="14">
        <v>13</v>
      </c>
      <c r="J42" s="21">
        <f t="shared" si="1"/>
        <v>33.25</v>
      </c>
      <c r="K42" s="12" t="s">
        <v>28</v>
      </c>
      <c r="L42" s="22" t="s">
        <v>29</v>
      </c>
      <c r="M42" s="12" t="s">
        <v>34</v>
      </c>
      <c r="N42" s="12" t="s">
        <v>35</v>
      </c>
      <c r="O42" s="12" t="s">
        <v>36</v>
      </c>
      <c r="P42" s="12" t="s">
        <v>30</v>
      </c>
      <c r="Q42" s="14">
        <f t="shared" si="2"/>
        <v>0</v>
      </c>
      <c r="R42" s="12" t="s">
        <v>31</v>
      </c>
    </row>
    <row r="43" ht="53.15" spans="1:18">
      <c r="A43" s="12">
        <v>41</v>
      </c>
      <c r="B43" s="13" t="s">
        <v>24</v>
      </c>
      <c r="C43" s="12" t="s">
        <v>106</v>
      </c>
      <c r="D43" s="12" t="s">
        <v>26</v>
      </c>
      <c r="E43" s="15">
        <v>131.25</v>
      </c>
      <c r="F43" s="14">
        <v>65.625</v>
      </c>
      <c r="G43" s="12" t="s">
        <v>107</v>
      </c>
      <c r="H43" s="12"/>
      <c r="I43" s="14">
        <v>19</v>
      </c>
      <c r="J43" s="21">
        <f t="shared" si="1"/>
        <v>46.625</v>
      </c>
      <c r="K43" s="12" t="s">
        <v>28</v>
      </c>
      <c r="L43" s="22" t="s">
        <v>29</v>
      </c>
      <c r="M43" s="12" t="s">
        <v>34</v>
      </c>
      <c r="N43" s="12" t="s">
        <v>35</v>
      </c>
      <c r="O43" s="12" t="s">
        <v>36</v>
      </c>
      <c r="P43" s="12" t="s">
        <v>30</v>
      </c>
      <c r="Q43" s="14">
        <f t="shared" si="2"/>
        <v>0</v>
      </c>
      <c r="R43" s="12" t="s">
        <v>31</v>
      </c>
    </row>
    <row r="44" ht="53.15" spans="1:18">
      <c r="A44" s="12">
        <v>42</v>
      </c>
      <c r="B44" s="13" t="s">
        <v>24</v>
      </c>
      <c r="C44" s="12" t="s">
        <v>108</v>
      </c>
      <c r="D44" s="12" t="s">
        <v>26</v>
      </c>
      <c r="E44" s="15">
        <v>17</v>
      </c>
      <c r="F44" s="14">
        <v>8.5</v>
      </c>
      <c r="G44" s="12" t="s">
        <v>109</v>
      </c>
      <c r="H44" s="12"/>
      <c r="I44" s="14">
        <v>2</v>
      </c>
      <c r="J44" s="21">
        <f t="shared" si="1"/>
        <v>6.5</v>
      </c>
      <c r="K44" s="12" t="s">
        <v>28</v>
      </c>
      <c r="L44" s="22" t="s">
        <v>29</v>
      </c>
      <c r="M44" s="12" t="s">
        <v>34</v>
      </c>
      <c r="N44" s="12" t="s">
        <v>35</v>
      </c>
      <c r="O44" s="12" t="s">
        <v>36</v>
      </c>
      <c r="P44" s="12" t="s">
        <v>30</v>
      </c>
      <c r="Q44" s="14">
        <f t="shared" si="2"/>
        <v>0</v>
      </c>
      <c r="R44" s="12" t="s">
        <v>31</v>
      </c>
    </row>
    <row r="45" ht="53.15" spans="1:18">
      <c r="A45" s="12">
        <v>43</v>
      </c>
      <c r="B45" s="13" t="s">
        <v>24</v>
      </c>
      <c r="C45" s="12" t="s">
        <v>110</v>
      </c>
      <c r="D45" s="12" t="s">
        <v>26</v>
      </c>
      <c r="E45" s="15">
        <v>87</v>
      </c>
      <c r="F45" s="14">
        <v>43.5</v>
      </c>
      <c r="G45" s="12" t="s">
        <v>111</v>
      </c>
      <c r="H45" s="12"/>
      <c r="I45" s="14">
        <v>13</v>
      </c>
      <c r="J45" s="21">
        <f t="shared" si="1"/>
        <v>30.5</v>
      </c>
      <c r="K45" s="12" t="s">
        <v>28</v>
      </c>
      <c r="L45" s="22" t="s">
        <v>29</v>
      </c>
      <c r="M45" s="12" t="s">
        <v>34</v>
      </c>
      <c r="N45" s="12" t="s">
        <v>35</v>
      </c>
      <c r="O45" s="12" t="s">
        <v>36</v>
      </c>
      <c r="P45" s="12" t="s">
        <v>30</v>
      </c>
      <c r="Q45" s="14">
        <f t="shared" si="2"/>
        <v>0</v>
      </c>
      <c r="R45" s="12" t="s">
        <v>31</v>
      </c>
    </row>
    <row r="46" ht="53.15" spans="1:18">
      <c r="A46" s="12">
        <v>44</v>
      </c>
      <c r="B46" s="13" t="s">
        <v>24</v>
      </c>
      <c r="C46" s="12" t="s">
        <v>112</v>
      </c>
      <c r="D46" s="12" t="s">
        <v>26</v>
      </c>
      <c r="E46" s="15">
        <v>20.5</v>
      </c>
      <c r="F46" s="14">
        <v>10.25</v>
      </c>
      <c r="G46" s="12" t="s">
        <v>113</v>
      </c>
      <c r="H46" s="12"/>
      <c r="I46" s="14">
        <v>3</v>
      </c>
      <c r="J46" s="21">
        <f t="shared" si="1"/>
        <v>7.25</v>
      </c>
      <c r="K46" s="12" t="s">
        <v>28</v>
      </c>
      <c r="L46" s="22" t="s">
        <v>29</v>
      </c>
      <c r="M46" s="12" t="s">
        <v>34</v>
      </c>
      <c r="N46" s="12" t="s">
        <v>35</v>
      </c>
      <c r="O46" s="12" t="s">
        <v>36</v>
      </c>
      <c r="P46" s="12" t="s">
        <v>30</v>
      </c>
      <c r="Q46" s="14">
        <f t="shared" si="2"/>
        <v>0</v>
      </c>
      <c r="R46" s="12" t="s">
        <v>31</v>
      </c>
    </row>
    <row r="47" ht="53.15" spans="1:18">
      <c r="A47" s="12">
        <v>45</v>
      </c>
      <c r="B47" s="13" t="s">
        <v>24</v>
      </c>
      <c r="C47" s="12" t="s">
        <v>114</v>
      </c>
      <c r="D47" s="12" t="s">
        <v>26</v>
      </c>
      <c r="E47" s="15">
        <v>185.5</v>
      </c>
      <c r="F47" s="14">
        <v>92.75</v>
      </c>
      <c r="G47" s="12" t="s">
        <v>115</v>
      </c>
      <c r="H47" s="12"/>
      <c r="I47" s="14">
        <v>26</v>
      </c>
      <c r="J47" s="21">
        <f t="shared" si="1"/>
        <v>66.75</v>
      </c>
      <c r="K47" s="12" t="s">
        <v>28</v>
      </c>
      <c r="L47" s="22" t="s">
        <v>29</v>
      </c>
      <c r="M47" s="12" t="s">
        <v>34</v>
      </c>
      <c r="N47" s="12" t="s">
        <v>35</v>
      </c>
      <c r="O47" s="12" t="s">
        <v>36</v>
      </c>
      <c r="P47" s="12" t="s">
        <v>30</v>
      </c>
      <c r="Q47" s="14">
        <f t="shared" si="2"/>
        <v>0</v>
      </c>
      <c r="R47" s="12" t="s">
        <v>31</v>
      </c>
    </row>
    <row r="48" ht="53.15" spans="1:18">
      <c r="A48" s="12">
        <v>46</v>
      </c>
      <c r="B48" s="13" t="s">
        <v>24</v>
      </c>
      <c r="C48" s="12" t="s">
        <v>116</v>
      </c>
      <c r="D48" s="12" t="s">
        <v>26</v>
      </c>
      <c r="E48" s="15">
        <v>42.25</v>
      </c>
      <c r="F48" s="14">
        <v>21.125</v>
      </c>
      <c r="G48" s="12" t="s">
        <v>117</v>
      </c>
      <c r="H48" s="12"/>
      <c r="I48" s="14">
        <v>6</v>
      </c>
      <c r="J48" s="21">
        <f t="shared" si="1"/>
        <v>15.125</v>
      </c>
      <c r="K48" s="12" t="s">
        <v>28</v>
      </c>
      <c r="L48" s="22" t="s">
        <v>29</v>
      </c>
      <c r="M48" s="12" t="s">
        <v>34</v>
      </c>
      <c r="N48" s="12" t="s">
        <v>35</v>
      </c>
      <c r="O48" s="12" t="s">
        <v>36</v>
      </c>
      <c r="P48" s="12" t="s">
        <v>30</v>
      </c>
      <c r="Q48" s="14">
        <f t="shared" si="2"/>
        <v>0</v>
      </c>
      <c r="R48" s="12" t="s">
        <v>31</v>
      </c>
    </row>
    <row r="49" ht="53.15" spans="1:18">
      <c r="A49" s="12">
        <v>47</v>
      </c>
      <c r="B49" s="13" t="s">
        <v>24</v>
      </c>
      <c r="C49" s="12" t="s">
        <v>118</v>
      </c>
      <c r="D49" s="12" t="s">
        <v>26</v>
      </c>
      <c r="E49" s="15">
        <v>26</v>
      </c>
      <c r="F49" s="14">
        <v>13</v>
      </c>
      <c r="G49" s="12" t="s">
        <v>119</v>
      </c>
      <c r="H49" s="12"/>
      <c r="I49" s="14">
        <v>3</v>
      </c>
      <c r="J49" s="21">
        <f t="shared" si="1"/>
        <v>10</v>
      </c>
      <c r="K49" s="12" t="s">
        <v>28</v>
      </c>
      <c r="L49" s="22" t="s">
        <v>29</v>
      </c>
      <c r="M49" s="12" t="s">
        <v>34</v>
      </c>
      <c r="N49" s="12" t="s">
        <v>35</v>
      </c>
      <c r="O49" s="12" t="s">
        <v>36</v>
      </c>
      <c r="P49" s="12" t="s">
        <v>30</v>
      </c>
      <c r="Q49" s="14">
        <f t="shared" si="2"/>
        <v>0</v>
      </c>
      <c r="R49" s="12" t="s">
        <v>31</v>
      </c>
    </row>
    <row r="50" ht="53.15" spans="1:18">
      <c r="A50" s="12">
        <v>48</v>
      </c>
      <c r="B50" s="13" t="s">
        <v>24</v>
      </c>
      <c r="C50" s="12" t="s">
        <v>120</v>
      </c>
      <c r="D50" s="12" t="s">
        <v>26</v>
      </c>
      <c r="E50" s="15">
        <v>17.5</v>
      </c>
      <c r="F50" s="14">
        <v>8.75</v>
      </c>
      <c r="G50" s="12" t="s">
        <v>121</v>
      </c>
      <c r="H50" s="12"/>
      <c r="I50" s="14">
        <v>2</v>
      </c>
      <c r="J50" s="21">
        <f t="shared" si="1"/>
        <v>6.75</v>
      </c>
      <c r="K50" s="12" t="s">
        <v>28</v>
      </c>
      <c r="L50" s="22" t="s">
        <v>29</v>
      </c>
      <c r="M50" s="12" t="s">
        <v>34</v>
      </c>
      <c r="N50" s="12" t="s">
        <v>35</v>
      </c>
      <c r="O50" s="12" t="s">
        <v>36</v>
      </c>
      <c r="P50" s="12" t="s">
        <v>30</v>
      </c>
      <c r="Q50" s="14">
        <f t="shared" si="2"/>
        <v>0</v>
      </c>
      <c r="R50" s="12" t="s">
        <v>31</v>
      </c>
    </row>
    <row r="51" ht="53.15" spans="1:18">
      <c r="A51" s="12" t="s">
        <v>122</v>
      </c>
      <c r="B51" s="13" t="s">
        <v>24</v>
      </c>
      <c r="C51" s="12" t="s">
        <v>123</v>
      </c>
      <c r="D51" s="12" t="s">
        <v>26</v>
      </c>
      <c r="E51" s="15">
        <v>202.75</v>
      </c>
      <c r="F51" s="14">
        <v>101.375</v>
      </c>
      <c r="G51" s="12" t="s">
        <v>124</v>
      </c>
      <c r="H51" s="12"/>
      <c r="I51" s="14">
        <v>89</v>
      </c>
      <c r="J51" s="21">
        <f t="shared" si="1"/>
        <v>12.375</v>
      </c>
      <c r="K51" s="12" t="s">
        <v>28</v>
      </c>
      <c r="L51" s="22" t="s">
        <v>29</v>
      </c>
      <c r="M51" s="12" t="s">
        <v>34</v>
      </c>
      <c r="N51" s="12" t="s">
        <v>35</v>
      </c>
      <c r="O51" s="12" t="s">
        <v>36</v>
      </c>
      <c r="P51" s="12" t="s">
        <v>30</v>
      </c>
      <c r="Q51" s="14">
        <f t="shared" si="2"/>
        <v>0</v>
      </c>
      <c r="R51" s="12" t="s">
        <v>31</v>
      </c>
    </row>
    <row r="1048438" spans="1:18">
      <c r="A1048438" s="7"/>
      <c r="B1048438" s="7"/>
      <c r="C1048438" s="7"/>
      <c r="D1048438" s="7"/>
      <c r="E1048438" s="7"/>
      <c r="F1048438" s="7"/>
      <c r="G1048438" s="7"/>
      <c r="H1048438" s="7"/>
      <c r="I1048438" s="7"/>
      <c r="J1048438" s="25"/>
      <c r="K1048438" s="7"/>
      <c r="L1048438" s="7"/>
      <c r="M1048438" s="7"/>
      <c r="N1048438" s="7"/>
      <c r="O1048438" s="7"/>
      <c r="P1048438" s="7"/>
      <c r="Q1048438" s="7"/>
      <c r="R1048438" s="7"/>
    </row>
    <row r="1048439" spans="1:18">
      <c r="A1048439" s="7"/>
      <c r="B1048439" s="7"/>
      <c r="C1048439" s="7"/>
      <c r="D1048439" s="7"/>
      <c r="E1048439" s="7"/>
      <c r="F1048439" s="7"/>
      <c r="G1048439" s="7"/>
      <c r="H1048439" s="7"/>
      <c r="I1048439" s="7"/>
      <c r="J1048439" s="25"/>
      <c r="K1048439" s="7"/>
      <c r="L1048439" s="7"/>
      <c r="M1048439" s="7"/>
      <c r="N1048439" s="7"/>
      <c r="O1048439" s="7"/>
      <c r="P1048439" s="7"/>
      <c r="Q1048439" s="7"/>
      <c r="R1048439" s="7"/>
    </row>
    <row r="1048440" spans="1:18">
      <c r="A1048440" s="7"/>
      <c r="B1048440" s="7"/>
      <c r="C1048440" s="7"/>
      <c r="D1048440" s="7"/>
      <c r="E1048440" s="7"/>
      <c r="F1048440" s="7"/>
      <c r="G1048440" s="7"/>
      <c r="H1048440" s="7"/>
      <c r="I1048440" s="7"/>
      <c r="J1048440" s="25"/>
      <c r="K1048440" s="7"/>
      <c r="L1048440" s="7"/>
      <c r="M1048440" s="7"/>
      <c r="N1048440" s="7"/>
      <c r="O1048440" s="7"/>
      <c r="P1048440" s="7"/>
      <c r="Q1048440" s="7"/>
      <c r="R1048440" s="7"/>
    </row>
    <row r="1048441" spans="1:18">
      <c r="A1048441" s="7"/>
      <c r="B1048441" s="7"/>
      <c r="C1048441" s="7"/>
      <c r="D1048441" s="7"/>
      <c r="E1048441" s="7"/>
      <c r="F1048441" s="7"/>
      <c r="G1048441" s="7"/>
      <c r="H1048441" s="7"/>
      <c r="I1048441" s="7"/>
      <c r="J1048441" s="25"/>
      <c r="K1048441" s="7"/>
      <c r="L1048441" s="7"/>
      <c r="M1048441" s="7"/>
      <c r="N1048441" s="7"/>
      <c r="O1048441" s="7"/>
      <c r="P1048441" s="7"/>
      <c r="Q1048441" s="7"/>
      <c r="R1048441" s="7"/>
    </row>
    <row r="1048442" spans="1:18">
      <c r="A1048442" s="7"/>
      <c r="B1048442" s="7"/>
      <c r="C1048442" s="7"/>
      <c r="D1048442" s="7"/>
      <c r="E1048442" s="7"/>
      <c r="F1048442" s="7"/>
      <c r="G1048442" s="7"/>
      <c r="H1048442" s="7"/>
      <c r="I1048442" s="7"/>
      <c r="J1048442" s="25"/>
      <c r="K1048442" s="7"/>
      <c r="L1048442" s="7"/>
      <c r="M1048442" s="7"/>
      <c r="N1048442" s="7"/>
      <c r="O1048442" s="7"/>
      <c r="P1048442" s="7"/>
      <c r="Q1048442" s="7"/>
      <c r="R1048442" s="7"/>
    </row>
    <row r="1048443" spans="1:18">
      <c r="A1048443" s="7"/>
      <c r="B1048443" s="7"/>
      <c r="C1048443" s="7"/>
      <c r="D1048443" s="7"/>
      <c r="E1048443" s="7"/>
      <c r="F1048443" s="7"/>
      <c r="G1048443" s="7"/>
      <c r="H1048443" s="7"/>
      <c r="I1048443" s="7"/>
      <c r="J1048443" s="25"/>
      <c r="K1048443" s="7"/>
      <c r="L1048443" s="7"/>
      <c r="M1048443" s="7"/>
      <c r="N1048443" s="7"/>
      <c r="O1048443" s="7"/>
      <c r="P1048443" s="7"/>
      <c r="Q1048443" s="7"/>
      <c r="R1048443" s="7"/>
    </row>
    <row r="1048444" spans="1:18">
      <c r="A1048444" s="7"/>
      <c r="B1048444" s="7"/>
      <c r="C1048444" s="7"/>
      <c r="D1048444" s="7"/>
      <c r="E1048444" s="7"/>
      <c r="F1048444" s="7"/>
      <c r="G1048444" s="7"/>
      <c r="H1048444" s="7"/>
      <c r="I1048444" s="7"/>
      <c r="J1048444" s="25"/>
      <c r="K1048444" s="7"/>
      <c r="L1048444" s="7"/>
      <c r="M1048444" s="7"/>
      <c r="N1048444" s="7"/>
      <c r="O1048444" s="7"/>
      <c r="P1048444" s="7"/>
      <c r="Q1048444" s="7"/>
      <c r="R1048444" s="7"/>
    </row>
    <row r="1048445" spans="1:18">
      <c r="A1048445" s="7"/>
      <c r="B1048445" s="7"/>
      <c r="C1048445" s="7"/>
      <c r="D1048445" s="7"/>
      <c r="E1048445" s="7"/>
      <c r="F1048445" s="7"/>
      <c r="G1048445" s="7"/>
      <c r="H1048445" s="7"/>
      <c r="I1048445" s="7"/>
      <c r="J1048445" s="25"/>
      <c r="K1048445" s="7"/>
      <c r="L1048445" s="7"/>
      <c r="M1048445" s="7"/>
      <c r="N1048445" s="7"/>
      <c r="O1048445" s="7"/>
      <c r="P1048445" s="7"/>
      <c r="Q1048445" s="7"/>
      <c r="R1048445" s="7"/>
    </row>
    <row r="1048446" spans="1:18">
      <c r="A1048446" s="7"/>
      <c r="B1048446" s="7"/>
      <c r="C1048446" s="7"/>
      <c r="D1048446" s="7"/>
      <c r="E1048446" s="7"/>
      <c r="F1048446" s="7"/>
      <c r="G1048446" s="7"/>
      <c r="H1048446" s="7"/>
      <c r="I1048446" s="7"/>
      <c r="J1048446" s="25"/>
      <c r="K1048446" s="7"/>
      <c r="L1048446" s="7"/>
      <c r="M1048446" s="7"/>
      <c r="N1048446" s="7"/>
      <c r="O1048446" s="7"/>
      <c r="P1048446" s="7"/>
      <c r="Q1048446" s="7"/>
      <c r="R1048446" s="7"/>
    </row>
    <row r="1048447" spans="1:18">
      <c r="A1048447" s="7"/>
      <c r="B1048447" s="7"/>
      <c r="C1048447" s="7"/>
      <c r="D1048447" s="7"/>
      <c r="E1048447" s="7"/>
      <c r="F1048447" s="7"/>
      <c r="G1048447" s="7"/>
      <c r="H1048447" s="7"/>
      <c r="I1048447" s="7"/>
      <c r="J1048447" s="25"/>
      <c r="K1048447" s="7"/>
      <c r="L1048447" s="7"/>
      <c r="M1048447" s="7"/>
      <c r="N1048447" s="7"/>
      <c r="O1048447" s="7"/>
      <c r="P1048447" s="7"/>
      <c r="Q1048447" s="7"/>
      <c r="R1048447" s="7"/>
    </row>
    <row r="1048448" spans="1:18">
      <c r="A1048448" s="7"/>
      <c r="B1048448" s="7"/>
      <c r="C1048448" s="7"/>
      <c r="D1048448" s="7"/>
      <c r="E1048448" s="7"/>
      <c r="F1048448" s="7"/>
      <c r="G1048448" s="7"/>
      <c r="H1048448" s="7"/>
      <c r="I1048448" s="7"/>
      <c r="J1048448" s="25"/>
      <c r="K1048448" s="7"/>
      <c r="L1048448" s="7"/>
      <c r="M1048448" s="7"/>
      <c r="N1048448" s="7"/>
      <c r="O1048448" s="7"/>
      <c r="P1048448" s="7"/>
      <c r="Q1048448" s="7"/>
      <c r="R1048448" s="7"/>
    </row>
    <row r="1048449" spans="1:18">
      <c r="A1048449" s="7"/>
      <c r="B1048449" s="7"/>
      <c r="C1048449" s="7"/>
      <c r="D1048449" s="7"/>
      <c r="E1048449" s="7"/>
      <c r="F1048449" s="7"/>
      <c r="G1048449" s="7"/>
      <c r="H1048449" s="7"/>
      <c r="I1048449" s="7"/>
      <c r="J1048449" s="25"/>
      <c r="K1048449" s="7"/>
      <c r="L1048449" s="7"/>
      <c r="M1048449" s="7"/>
      <c r="N1048449" s="7"/>
      <c r="O1048449" s="7"/>
      <c r="P1048449" s="7"/>
      <c r="Q1048449" s="7"/>
      <c r="R1048449" s="7"/>
    </row>
    <row r="1048450" spans="1:18">
      <c r="A1048450" s="7"/>
      <c r="B1048450" s="7"/>
      <c r="C1048450" s="7"/>
      <c r="D1048450" s="7"/>
      <c r="E1048450" s="7"/>
      <c r="F1048450" s="7"/>
      <c r="G1048450" s="7"/>
      <c r="H1048450" s="7"/>
      <c r="I1048450" s="7"/>
      <c r="J1048450" s="25"/>
      <c r="K1048450" s="7"/>
      <c r="L1048450" s="7"/>
      <c r="M1048450" s="7"/>
      <c r="N1048450" s="7"/>
      <c r="O1048450" s="7"/>
      <c r="P1048450" s="7"/>
      <c r="Q1048450" s="7"/>
      <c r="R1048450" s="7"/>
    </row>
    <row r="1048451" spans="1:18">
      <c r="A1048451" s="7"/>
      <c r="B1048451" s="7"/>
      <c r="C1048451" s="7"/>
      <c r="D1048451" s="7"/>
      <c r="E1048451" s="7"/>
      <c r="F1048451" s="7"/>
      <c r="G1048451" s="7"/>
      <c r="H1048451" s="7"/>
      <c r="I1048451" s="7"/>
      <c r="J1048451" s="25"/>
      <c r="K1048451" s="7"/>
      <c r="L1048451" s="7"/>
      <c r="M1048451" s="7"/>
      <c r="N1048451" s="7"/>
      <c r="O1048451" s="7"/>
      <c r="P1048451" s="7"/>
      <c r="Q1048451" s="7"/>
      <c r="R1048451" s="7"/>
    </row>
    <row r="1048452" spans="1:18">
      <c r="A1048452" s="7"/>
      <c r="B1048452" s="7"/>
      <c r="C1048452" s="7"/>
      <c r="D1048452" s="7"/>
      <c r="E1048452" s="7"/>
      <c r="F1048452" s="7"/>
      <c r="G1048452" s="7"/>
      <c r="H1048452" s="7"/>
      <c r="I1048452" s="7"/>
      <c r="J1048452" s="25"/>
      <c r="K1048452" s="7"/>
      <c r="L1048452" s="7"/>
      <c r="M1048452" s="7"/>
      <c r="N1048452" s="7"/>
      <c r="O1048452" s="7"/>
      <c r="P1048452" s="7"/>
      <c r="Q1048452" s="7"/>
      <c r="R1048452" s="7"/>
    </row>
    <row r="1048453" spans="1:18">
      <c r="A1048453" s="7"/>
      <c r="B1048453" s="7"/>
      <c r="C1048453" s="7"/>
      <c r="D1048453" s="7"/>
      <c r="E1048453" s="7"/>
      <c r="F1048453" s="7"/>
      <c r="G1048453" s="7"/>
      <c r="H1048453" s="7"/>
      <c r="I1048453" s="7"/>
      <c r="J1048453" s="25"/>
      <c r="K1048453" s="7"/>
      <c r="L1048453" s="7"/>
      <c r="M1048453" s="7"/>
      <c r="N1048453" s="7"/>
      <c r="O1048453" s="7"/>
      <c r="P1048453" s="7"/>
      <c r="Q1048453" s="7"/>
      <c r="R1048453" s="7"/>
    </row>
    <row r="1048454" spans="1:18">
      <c r="A1048454" s="7"/>
      <c r="B1048454" s="7"/>
      <c r="C1048454" s="7"/>
      <c r="D1048454" s="7"/>
      <c r="E1048454" s="7"/>
      <c r="F1048454" s="7"/>
      <c r="G1048454" s="7"/>
      <c r="H1048454" s="7"/>
      <c r="I1048454" s="7"/>
      <c r="J1048454" s="25"/>
      <c r="K1048454" s="7"/>
      <c r="L1048454" s="7"/>
      <c r="M1048454" s="7"/>
      <c r="N1048454" s="7"/>
      <c r="O1048454" s="7"/>
      <c r="P1048454" s="7"/>
      <c r="Q1048454" s="7"/>
      <c r="R1048454" s="7"/>
    </row>
    <row r="1048455" spans="1:18">
      <c r="A1048455" s="7"/>
      <c r="B1048455" s="7"/>
      <c r="C1048455" s="7"/>
      <c r="D1048455" s="7"/>
      <c r="E1048455" s="7"/>
      <c r="F1048455" s="7"/>
      <c r="G1048455" s="7"/>
      <c r="H1048455" s="7"/>
      <c r="I1048455" s="7"/>
      <c r="J1048455" s="25"/>
      <c r="K1048455" s="7"/>
      <c r="L1048455" s="7"/>
      <c r="M1048455" s="7"/>
      <c r="N1048455" s="7"/>
      <c r="O1048455" s="7"/>
      <c r="P1048455" s="7"/>
      <c r="Q1048455" s="7"/>
      <c r="R1048455" s="7"/>
    </row>
    <row r="1048456" spans="1:18">
      <c r="A1048456" s="7"/>
      <c r="B1048456" s="7"/>
      <c r="C1048456" s="7"/>
      <c r="D1048456" s="7"/>
      <c r="E1048456" s="7"/>
      <c r="F1048456" s="7"/>
      <c r="G1048456" s="7"/>
      <c r="H1048456" s="7"/>
      <c r="I1048456" s="7"/>
      <c r="J1048456" s="25"/>
      <c r="K1048456" s="7"/>
      <c r="L1048456" s="7"/>
      <c r="M1048456" s="7"/>
      <c r="N1048456" s="7"/>
      <c r="O1048456" s="7"/>
      <c r="P1048456" s="7"/>
      <c r="Q1048456" s="7"/>
      <c r="R1048456" s="7"/>
    </row>
    <row r="1048457" spans="1:18">
      <c r="A1048457" s="7"/>
      <c r="B1048457" s="7"/>
      <c r="C1048457" s="7"/>
      <c r="D1048457" s="7"/>
      <c r="E1048457" s="7"/>
      <c r="F1048457" s="7"/>
      <c r="G1048457" s="7"/>
      <c r="H1048457" s="7"/>
      <c r="I1048457" s="7"/>
      <c r="J1048457" s="25"/>
      <c r="K1048457" s="7"/>
      <c r="L1048457" s="7"/>
      <c r="M1048457" s="7"/>
      <c r="N1048457" s="7"/>
      <c r="O1048457" s="7"/>
      <c r="P1048457" s="7"/>
      <c r="Q1048457" s="7"/>
      <c r="R1048457" s="7"/>
    </row>
    <row r="1048458" spans="1:18">
      <c r="A1048458" s="7"/>
      <c r="B1048458" s="7"/>
      <c r="C1048458" s="7"/>
      <c r="D1048458" s="7"/>
      <c r="E1048458" s="7"/>
      <c r="F1048458" s="7"/>
      <c r="G1048458" s="7"/>
      <c r="H1048458" s="7"/>
      <c r="I1048458" s="7"/>
      <c r="J1048458" s="25"/>
      <c r="K1048458" s="7"/>
      <c r="L1048458" s="7"/>
      <c r="M1048458" s="7"/>
      <c r="N1048458" s="7"/>
      <c r="O1048458" s="7"/>
      <c r="P1048458" s="7"/>
      <c r="Q1048458" s="7"/>
      <c r="R1048458" s="7"/>
    </row>
    <row r="1048459" spans="1:18">
      <c r="A1048459" s="7"/>
      <c r="B1048459" s="7"/>
      <c r="C1048459" s="7"/>
      <c r="D1048459" s="7"/>
      <c r="E1048459" s="7"/>
      <c r="F1048459" s="7"/>
      <c r="G1048459" s="7"/>
      <c r="H1048459" s="7"/>
      <c r="I1048459" s="7"/>
      <c r="J1048459" s="25"/>
      <c r="K1048459" s="7"/>
      <c r="L1048459" s="7"/>
      <c r="M1048459" s="7"/>
      <c r="N1048459" s="7"/>
      <c r="O1048459" s="7"/>
      <c r="P1048459" s="7"/>
      <c r="Q1048459" s="7"/>
      <c r="R1048459" s="7"/>
    </row>
    <row r="1048460" spans="1:18">
      <c r="A1048460" s="7"/>
      <c r="B1048460" s="7"/>
      <c r="C1048460" s="7"/>
      <c r="D1048460" s="7"/>
      <c r="E1048460" s="7"/>
      <c r="F1048460" s="7"/>
      <c r="G1048460" s="7"/>
      <c r="H1048460" s="7"/>
      <c r="I1048460" s="7"/>
      <c r="J1048460" s="25"/>
      <c r="K1048460" s="7"/>
      <c r="L1048460" s="7"/>
      <c r="M1048460" s="7"/>
      <c r="N1048460" s="7"/>
      <c r="O1048460" s="7"/>
      <c r="P1048460" s="7"/>
      <c r="Q1048460" s="7"/>
      <c r="R1048460" s="7"/>
    </row>
    <row r="1048461" spans="1:18">
      <c r="A1048461" s="7"/>
      <c r="B1048461" s="7"/>
      <c r="C1048461" s="7"/>
      <c r="D1048461" s="7"/>
      <c r="E1048461" s="7"/>
      <c r="F1048461" s="7"/>
      <c r="G1048461" s="7"/>
      <c r="H1048461" s="7"/>
      <c r="I1048461" s="7"/>
      <c r="J1048461" s="25"/>
      <c r="K1048461" s="7"/>
      <c r="L1048461" s="7"/>
      <c r="M1048461" s="7"/>
      <c r="N1048461" s="7"/>
      <c r="O1048461" s="7"/>
      <c r="P1048461" s="7"/>
      <c r="Q1048461" s="7"/>
      <c r="R1048461" s="7"/>
    </row>
    <row r="1048462" spans="1:18">
      <c r="A1048462" s="7"/>
      <c r="B1048462" s="7"/>
      <c r="C1048462" s="7"/>
      <c r="D1048462" s="7"/>
      <c r="E1048462" s="7"/>
      <c r="F1048462" s="7"/>
      <c r="G1048462" s="7"/>
      <c r="H1048462" s="7"/>
      <c r="I1048462" s="7"/>
      <c r="J1048462" s="25"/>
      <c r="K1048462" s="7"/>
      <c r="L1048462" s="7"/>
      <c r="M1048462" s="7"/>
      <c r="N1048462" s="7"/>
      <c r="O1048462" s="7"/>
      <c r="P1048462" s="7"/>
      <c r="Q1048462" s="7"/>
      <c r="R1048462" s="7"/>
    </row>
    <row r="1048463" spans="1:18">
      <c r="A1048463" s="7"/>
      <c r="B1048463" s="7"/>
      <c r="C1048463" s="7"/>
      <c r="D1048463" s="7"/>
      <c r="E1048463" s="7"/>
      <c r="F1048463" s="7"/>
      <c r="G1048463" s="7"/>
      <c r="H1048463" s="7"/>
      <c r="I1048463" s="7"/>
      <c r="J1048463" s="25"/>
      <c r="K1048463" s="7"/>
      <c r="L1048463" s="7"/>
      <c r="M1048463" s="7"/>
      <c r="N1048463" s="7"/>
      <c r="O1048463" s="7"/>
      <c r="P1048463" s="7"/>
      <c r="Q1048463" s="7"/>
      <c r="R1048463" s="7"/>
    </row>
    <row r="1048464" spans="1:18">
      <c r="A1048464" s="7"/>
      <c r="B1048464" s="7"/>
      <c r="C1048464" s="7"/>
      <c r="D1048464" s="7"/>
      <c r="E1048464" s="7"/>
      <c r="F1048464" s="7"/>
      <c r="G1048464" s="7"/>
      <c r="H1048464" s="7"/>
      <c r="I1048464" s="7"/>
      <c r="J1048464" s="25"/>
      <c r="K1048464" s="7"/>
      <c r="L1048464" s="7"/>
      <c r="M1048464" s="7"/>
      <c r="N1048464" s="7"/>
      <c r="O1048464" s="7"/>
      <c r="P1048464" s="7"/>
      <c r="Q1048464" s="7"/>
      <c r="R1048464" s="7"/>
    </row>
    <row r="1048465" spans="1:18">
      <c r="A1048465" s="7"/>
      <c r="B1048465" s="7"/>
      <c r="C1048465" s="7"/>
      <c r="D1048465" s="7"/>
      <c r="E1048465" s="7"/>
      <c r="F1048465" s="7"/>
      <c r="G1048465" s="7"/>
      <c r="H1048465" s="7"/>
      <c r="I1048465" s="7"/>
      <c r="J1048465" s="25"/>
      <c r="K1048465" s="7"/>
      <c r="L1048465" s="7"/>
      <c r="M1048465" s="7"/>
      <c r="N1048465" s="7"/>
      <c r="O1048465" s="7"/>
      <c r="P1048465" s="7"/>
      <c r="Q1048465" s="7"/>
      <c r="R1048465" s="7"/>
    </row>
    <row r="1048466" spans="1:18">
      <c r="A1048466" s="7"/>
      <c r="B1048466" s="7"/>
      <c r="C1048466" s="7"/>
      <c r="D1048466" s="7"/>
      <c r="E1048466" s="7"/>
      <c r="F1048466" s="7"/>
      <c r="G1048466" s="7"/>
      <c r="H1048466" s="7"/>
      <c r="I1048466" s="7"/>
      <c r="J1048466" s="25"/>
      <c r="K1048466" s="7"/>
      <c r="L1048466" s="7"/>
      <c r="M1048466" s="7"/>
      <c r="N1048466" s="7"/>
      <c r="O1048466" s="7"/>
      <c r="P1048466" s="7"/>
      <c r="Q1048466" s="7"/>
      <c r="R1048466" s="7"/>
    </row>
    <row r="1048467" spans="1:18">
      <c r="A1048467" s="7"/>
      <c r="B1048467" s="7"/>
      <c r="C1048467" s="7"/>
      <c r="D1048467" s="7"/>
      <c r="E1048467" s="7"/>
      <c r="F1048467" s="7"/>
      <c r="G1048467" s="7"/>
      <c r="H1048467" s="7"/>
      <c r="I1048467" s="7"/>
      <c r="J1048467" s="25"/>
      <c r="K1048467" s="7"/>
      <c r="L1048467" s="7"/>
      <c r="M1048467" s="7"/>
      <c r="N1048467" s="7"/>
      <c r="O1048467" s="7"/>
      <c r="P1048467" s="7"/>
      <c r="Q1048467" s="7"/>
      <c r="R1048467" s="7"/>
    </row>
    <row r="1048468" spans="1:18">
      <c r="A1048468" s="7"/>
      <c r="B1048468" s="7"/>
      <c r="C1048468" s="7"/>
      <c r="D1048468" s="7"/>
      <c r="E1048468" s="7"/>
      <c r="F1048468" s="7"/>
      <c r="G1048468" s="7"/>
      <c r="H1048468" s="7"/>
      <c r="I1048468" s="7"/>
      <c r="J1048468" s="25"/>
      <c r="K1048468" s="7"/>
      <c r="L1048468" s="7"/>
      <c r="M1048468" s="7"/>
      <c r="N1048468" s="7"/>
      <c r="O1048468" s="7"/>
      <c r="P1048468" s="7"/>
      <c r="Q1048468" s="7"/>
      <c r="R1048468" s="7"/>
    </row>
    <row r="1048469" spans="1:18">
      <c r="A1048469" s="7"/>
      <c r="B1048469" s="7"/>
      <c r="C1048469" s="7"/>
      <c r="D1048469" s="7"/>
      <c r="E1048469" s="7"/>
      <c r="F1048469" s="7"/>
      <c r="G1048469" s="7"/>
      <c r="H1048469" s="7"/>
      <c r="I1048469" s="7"/>
      <c r="J1048469" s="25"/>
      <c r="K1048469" s="7"/>
      <c r="L1048469" s="7"/>
      <c r="M1048469" s="7"/>
      <c r="N1048469" s="7"/>
      <c r="O1048469" s="7"/>
      <c r="P1048469" s="7"/>
      <c r="Q1048469" s="7"/>
      <c r="R1048469" s="7"/>
    </row>
    <row r="1048470" spans="1:18">
      <c r="A1048470" s="7"/>
      <c r="B1048470" s="7"/>
      <c r="C1048470" s="7"/>
      <c r="D1048470" s="7"/>
      <c r="E1048470" s="7"/>
      <c r="F1048470" s="7"/>
      <c r="G1048470" s="7"/>
      <c r="H1048470" s="7"/>
      <c r="I1048470" s="7"/>
      <c r="J1048470" s="25"/>
      <c r="K1048470" s="7"/>
      <c r="L1048470" s="7"/>
      <c r="M1048470" s="7"/>
      <c r="N1048470" s="7"/>
      <c r="O1048470" s="7"/>
      <c r="P1048470" s="7"/>
      <c r="Q1048470" s="7"/>
      <c r="R1048470" s="7"/>
    </row>
    <row r="1048471" spans="1:18">
      <c r="A1048471" s="7"/>
      <c r="B1048471" s="7"/>
      <c r="C1048471" s="7"/>
      <c r="D1048471" s="7"/>
      <c r="E1048471" s="7"/>
      <c r="F1048471" s="7"/>
      <c r="G1048471" s="7"/>
      <c r="H1048471" s="7"/>
      <c r="I1048471" s="7"/>
      <c r="J1048471" s="25"/>
      <c r="K1048471" s="7"/>
      <c r="L1048471" s="7"/>
      <c r="M1048471" s="7"/>
      <c r="N1048471" s="7"/>
      <c r="O1048471" s="7"/>
      <c r="P1048471" s="7"/>
      <c r="Q1048471" s="7"/>
      <c r="R1048471" s="7"/>
    </row>
    <row r="1048472" spans="1:18">
      <c r="A1048472" s="7"/>
      <c r="B1048472" s="7"/>
      <c r="C1048472" s="7"/>
      <c r="D1048472" s="7"/>
      <c r="E1048472" s="7"/>
      <c r="F1048472" s="7"/>
      <c r="G1048472" s="7"/>
      <c r="H1048472" s="7"/>
      <c r="I1048472" s="7"/>
      <c r="J1048472" s="25"/>
      <c r="K1048472" s="7"/>
      <c r="L1048472" s="7"/>
      <c r="M1048472" s="7"/>
      <c r="N1048472" s="7"/>
      <c r="O1048472" s="7"/>
      <c r="P1048472" s="7"/>
      <c r="Q1048472" s="7"/>
      <c r="R1048472" s="7"/>
    </row>
    <row r="1048473" spans="1:18">
      <c r="A1048473" s="7"/>
      <c r="B1048473" s="7"/>
      <c r="C1048473" s="7"/>
      <c r="D1048473" s="7"/>
      <c r="E1048473" s="7"/>
      <c r="F1048473" s="7"/>
      <c r="G1048473" s="7"/>
      <c r="H1048473" s="7"/>
      <c r="I1048473" s="7"/>
      <c r="J1048473" s="25"/>
      <c r="K1048473" s="7"/>
      <c r="L1048473" s="7"/>
      <c r="M1048473" s="7"/>
      <c r="N1048473" s="7"/>
      <c r="O1048473" s="7"/>
      <c r="P1048473" s="7"/>
      <c r="Q1048473" s="7"/>
      <c r="R1048473" s="7"/>
    </row>
    <row r="1048474" spans="1:18">
      <c r="A1048474" s="7"/>
      <c r="B1048474" s="7"/>
      <c r="C1048474" s="7"/>
      <c r="D1048474" s="7"/>
      <c r="E1048474" s="7"/>
      <c r="F1048474" s="7"/>
      <c r="G1048474" s="7"/>
      <c r="H1048474" s="7"/>
      <c r="I1048474" s="7"/>
      <c r="J1048474" s="25"/>
      <c r="K1048474" s="7"/>
      <c r="L1048474" s="7"/>
      <c r="M1048474" s="7"/>
      <c r="N1048474" s="7"/>
      <c r="O1048474" s="7"/>
      <c r="P1048474" s="7"/>
      <c r="Q1048474" s="7"/>
      <c r="R1048474" s="7"/>
    </row>
    <row r="1048475" spans="1:18">
      <c r="A1048475" s="7"/>
      <c r="B1048475" s="7"/>
      <c r="C1048475" s="7"/>
      <c r="D1048475" s="7"/>
      <c r="E1048475" s="7"/>
      <c r="F1048475" s="7"/>
      <c r="G1048475" s="7"/>
      <c r="H1048475" s="7"/>
      <c r="I1048475" s="7"/>
      <c r="J1048475" s="25"/>
      <c r="K1048475" s="7"/>
      <c r="L1048475" s="7"/>
      <c r="M1048475" s="7"/>
      <c r="N1048475" s="7"/>
      <c r="O1048475" s="7"/>
      <c r="P1048475" s="7"/>
      <c r="Q1048475" s="7"/>
      <c r="R1048475" s="7"/>
    </row>
    <row r="1048476" spans="1:18">
      <c r="A1048476" s="7"/>
      <c r="B1048476" s="7"/>
      <c r="C1048476" s="7"/>
      <c r="D1048476" s="7"/>
      <c r="E1048476" s="7"/>
      <c r="F1048476" s="7"/>
      <c r="G1048476" s="7"/>
      <c r="H1048476" s="7"/>
      <c r="I1048476" s="7"/>
      <c r="J1048476" s="25"/>
      <c r="K1048476" s="7"/>
      <c r="L1048476" s="7"/>
      <c r="M1048476" s="7"/>
      <c r="N1048476" s="7"/>
      <c r="O1048476" s="7"/>
      <c r="P1048476" s="7"/>
      <c r="Q1048476" s="7"/>
      <c r="R1048476" s="7"/>
    </row>
    <row r="1048477" spans="1:18">
      <c r="A1048477" s="7"/>
      <c r="B1048477" s="7"/>
      <c r="C1048477" s="7"/>
      <c r="D1048477" s="7"/>
      <c r="E1048477" s="7"/>
      <c r="F1048477" s="7"/>
      <c r="G1048477" s="7"/>
      <c r="H1048477" s="7"/>
      <c r="I1048477" s="7"/>
      <c r="J1048477" s="25"/>
      <c r="K1048477" s="7"/>
      <c r="L1048477" s="7"/>
      <c r="M1048477" s="7"/>
      <c r="N1048477" s="7"/>
      <c r="O1048477" s="7"/>
      <c r="P1048477" s="7"/>
      <c r="Q1048477" s="7"/>
      <c r="R1048477" s="7"/>
    </row>
    <row r="1048478" spans="1:18">
      <c r="A1048478" s="7"/>
      <c r="B1048478" s="7"/>
      <c r="C1048478" s="7"/>
      <c r="D1048478" s="7"/>
      <c r="E1048478" s="7"/>
      <c r="F1048478" s="7"/>
      <c r="G1048478" s="7"/>
      <c r="H1048478" s="7"/>
      <c r="I1048478" s="7"/>
      <c r="J1048478" s="25"/>
      <c r="K1048478" s="7"/>
      <c r="L1048478" s="7"/>
      <c r="M1048478" s="7"/>
      <c r="N1048478" s="7"/>
      <c r="O1048478" s="7"/>
      <c r="P1048478" s="7"/>
      <c r="Q1048478" s="7"/>
      <c r="R1048478" s="7"/>
    </row>
    <row r="1048479" spans="1:18">
      <c r="A1048479" s="7"/>
      <c r="B1048479" s="7"/>
      <c r="C1048479" s="7"/>
      <c r="D1048479" s="7"/>
      <c r="E1048479" s="7"/>
      <c r="F1048479" s="7"/>
      <c r="G1048479" s="7"/>
      <c r="H1048479" s="7"/>
      <c r="I1048479" s="7"/>
      <c r="J1048479" s="25"/>
      <c r="K1048479" s="7"/>
      <c r="L1048479" s="7"/>
      <c r="M1048479" s="7"/>
      <c r="N1048479" s="7"/>
      <c r="O1048479" s="7"/>
      <c r="P1048479" s="7"/>
      <c r="Q1048479" s="7"/>
      <c r="R1048479" s="7"/>
    </row>
    <row r="1048480" spans="1:18">
      <c r="A1048480" s="7"/>
      <c r="B1048480" s="7"/>
      <c r="C1048480" s="7"/>
      <c r="D1048480" s="7"/>
      <c r="E1048480" s="7"/>
      <c r="F1048480" s="7"/>
      <c r="G1048480" s="7"/>
      <c r="H1048480" s="7"/>
      <c r="I1048480" s="7"/>
      <c r="J1048480" s="25"/>
      <c r="K1048480" s="7"/>
      <c r="L1048480" s="7"/>
      <c r="M1048480" s="7"/>
      <c r="N1048480" s="7"/>
      <c r="O1048480" s="7"/>
      <c r="P1048480" s="7"/>
      <c r="Q1048480" s="7"/>
      <c r="R1048480" s="7"/>
    </row>
    <row r="1048481" spans="1:18">
      <c r="A1048481" s="7"/>
      <c r="B1048481" s="7"/>
      <c r="C1048481" s="7"/>
      <c r="D1048481" s="7"/>
      <c r="E1048481" s="7"/>
      <c r="F1048481" s="7"/>
      <c r="G1048481" s="7"/>
      <c r="H1048481" s="7"/>
      <c r="I1048481" s="7"/>
      <c r="J1048481" s="25"/>
      <c r="K1048481" s="7"/>
      <c r="L1048481" s="7"/>
      <c r="M1048481" s="7"/>
      <c r="N1048481" s="7"/>
      <c r="O1048481" s="7"/>
      <c r="P1048481" s="7"/>
      <c r="Q1048481" s="7"/>
      <c r="R1048481" s="7"/>
    </row>
    <row r="1048482" spans="1:18">
      <c r="A1048482" s="7"/>
      <c r="B1048482" s="7"/>
      <c r="C1048482" s="7"/>
      <c r="D1048482" s="7"/>
      <c r="E1048482" s="7"/>
      <c r="F1048482" s="7"/>
      <c r="G1048482" s="7"/>
      <c r="H1048482" s="7"/>
      <c r="I1048482" s="7"/>
      <c r="J1048482" s="25"/>
      <c r="K1048482" s="7"/>
      <c r="L1048482" s="7"/>
      <c r="M1048482" s="7"/>
      <c r="N1048482" s="7"/>
      <c r="O1048482" s="7"/>
      <c r="P1048482" s="7"/>
      <c r="Q1048482" s="7"/>
      <c r="R1048482" s="7"/>
    </row>
    <row r="1048483" spans="1:18">
      <c r="A1048483" s="7"/>
      <c r="B1048483" s="7"/>
      <c r="C1048483" s="7"/>
      <c r="D1048483" s="7"/>
      <c r="E1048483" s="7"/>
      <c r="F1048483" s="7"/>
      <c r="G1048483" s="7"/>
      <c r="H1048483" s="7"/>
      <c r="I1048483" s="7"/>
      <c r="J1048483" s="25"/>
      <c r="K1048483" s="7"/>
      <c r="L1048483" s="7"/>
      <c r="M1048483" s="7"/>
      <c r="N1048483" s="7"/>
      <c r="O1048483" s="7"/>
      <c r="P1048483" s="7"/>
      <c r="Q1048483" s="7"/>
      <c r="R1048483" s="7"/>
    </row>
    <row r="1048484" spans="1:18">
      <c r="A1048484" s="7"/>
      <c r="B1048484" s="7"/>
      <c r="C1048484" s="7"/>
      <c r="D1048484" s="7"/>
      <c r="E1048484" s="7"/>
      <c r="F1048484" s="7"/>
      <c r="G1048484" s="7"/>
      <c r="H1048484" s="7"/>
      <c r="I1048484" s="7"/>
      <c r="J1048484" s="25"/>
      <c r="K1048484" s="7"/>
      <c r="L1048484" s="7"/>
      <c r="M1048484" s="7"/>
      <c r="N1048484" s="7"/>
      <c r="O1048484" s="7"/>
      <c r="P1048484" s="7"/>
      <c r="Q1048484" s="7"/>
      <c r="R1048484" s="7"/>
    </row>
    <row r="1048485" spans="1:18">
      <c r="A1048485" s="7"/>
      <c r="B1048485" s="7"/>
      <c r="C1048485" s="7"/>
      <c r="D1048485" s="7"/>
      <c r="E1048485" s="7"/>
      <c r="F1048485" s="7"/>
      <c r="G1048485" s="7"/>
      <c r="H1048485" s="7"/>
      <c r="I1048485" s="7"/>
      <c r="J1048485" s="25"/>
      <c r="K1048485" s="7"/>
      <c r="L1048485" s="7"/>
      <c r="M1048485" s="7"/>
      <c r="N1048485" s="7"/>
      <c r="O1048485" s="7"/>
      <c r="P1048485" s="7"/>
      <c r="Q1048485" s="7"/>
      <c r="R1048485" s="7"/>
    </row>
    <row r="1048486" spans="1:18">
      <c r="A1048486" s="7"/>
      <c r="B1048486" s="7"/>
      <c r="C1048486" s="7"/>
      <c r="D1048486" s="7"/>
      <c r="E1048486" s="7"/>
      <c r="F1048486" s="7"/>
      <c r="G1048486" s="7"/>
      <c r="H1048486" s="7"/>
      <c r="I1048486" s="7"/>
      <c r="J1048486" s="25"/>
      <c r="K1048486" s="7"/>
      <c r="L1048486" s="7"/>
      <c r="M1048486" s="7"/>
      <c r="N1048486" s="7"/>
      <c r="O1048486" s="7"/>
      <c r="P1048486" s="7"/>
      <c r="Q1048486" s="7"/>
      <c r="R1048486" s="7"/>
    </row>
    <row r="1048487" spans="1:18">
      <c r="A1048487" s="7"/>
      <c r="B1048487" s="7"/>
      <c r="C1048487" s="7"/>
      <c r="D1048487" s="7"/>
      <c r="E1048487" s="7"/>
      <c r="F1048487" s="7"/>
      <c r="G1048487" s="7"/>
      <c r="H1048487" s="7"/>
      <c r="I1048487" s="7"/>
      <c r="J1048487" s="25"/>
      <c r="K1048487" s="7"/>
      <c r="L1048487" s="7"/>
      <c r="M1048487" s="7"/>
      <c r="N1048487" s="7"/>
      <c r="O1048487" s="7"/>
      <c r="P1048487" s="7"/>
      <c r="Q1048487" s="7"/>
      <c r="R1048487" s="7"/>
    </row>
    <row r="1048488" spans="1:18">
      <c r="A1048488" s="7"/>
      <c r="B1048488" s="7"/>
      <c r="C1048488" s="7"/>
      <c r="D1048488" s="7"/>
      <c r="E1048488" s="7"/>
      <c r="F1048488" s="7"/>
      <c r="G1048488" s="7"/>
      <c r="H1048488" s="7"/>
      <c r="I1048488" s="7"/>
      <c r="J1048488" s="25"/>
      <c r="K1048488" s="7"/>
      <c r="L1048488" s="7"/>
      <c r="M1048488" s="7"/>
      <c r="N1048488" s="7"/>
      <c r="O1048488" s="7"/>
      <c r="P1048488" s="7"/>
      <c r="Q1048488" s="7"/>
      <c r="R1048488" s="7"/>
    </row>
    <row r="1048489" spans="1:18">
      <c r="A1048489" s="7"/>
      <c r="B1048489" s="7"/>
      <c r="C1048489" s="7"/>
      <c r="D1048489" s="7"/>
      <c r="E1048489" s="7"/>
      <c r="F1048489" s="7"/>
      <c r="G1048489" s="7"/>
      <c r="H1048489" s="7"/>
      <c r="I1048489" s="7"/>
      <c r="J1048489" s="25"/>
      <c r="K1048489" s="7"/>
      <c r="L1048489" s="7"/>
      <c r="M1048489" s="7"/>
      <c r="N1048489" s="7"/>
      <c r="O1048489" s="7"/>
      <c r="P1048489" s="7"/>
      <c r="Q1048489" s="7"/>
      <c r="R1048489" s="7"/>
    </row>
    <row r="1048490" spans="1:18">
      <c r="A1048490" s="7"/>
      <c r="B1048490" s="7"/>
      <c r="C1048490" s="7"/>
      <c r="D1048490" s="7"/>
      <c r="E1048490" s="7"/>
      <c r="F1048490" s="7"/>
      <c r="G1048490" s="7"/>
      <c r="H1048490" s="7"/>
      <c r="I1048490" s="7"/>
      <c r="J1048490" s="25"/>
      <c r="K1048490" s="7"/>
      <c r="L1048490" s="7"/>
      <c r="M1048490" s="7"/>
      <c r="N1048490" s="7"/>
      <c r="O1048490" s="7"/>
      <c r="P1048490" s="7"/>
      <c r="Q1048490" s="7"/>
      <c r="R1048490" s="7"/>
    </row>
    <row r="1048491" spans="1:18">
      <c r="A1048491" s="7"/>
      <c r="B1048491" s="7"/>
      <c r="C1048491" s="7"/>
      <c r="D1048491" s="7"/>
      <c r="E1048491" s="7"/>
      <c r="F1048491" s="7"/>
      <c r="G1048491" s="7"/>
      <c r="H1048491" s="7"/>
      <c r="I1048491" s="7"/>
      <c r="J1048491" s="25"/>
      <c r="K1048491" s="7"/>
      <c r="L1048491" s="7"/>
      <c r="M1048491" s="7"/>
      <c r="N1048491" s="7"/>
      <c r="O1048491" s="7"/>
      <c r="P1048491" s="7"/>
      <c r="Q1048491" s="7"/>
      <c r="R1048491" s="7"/>
    </row>
    <row r="1048492" spans="1:18">
      <c r="A1048492" s="7"/>
      <c r="B1048492" s="7"/>
      <c r="C1048492" s="7"/>
      <c r="D1048492" s="7"/>
      <c r="E1048492" s="7"/>
      <c r="F1048492" s="7"/>
      <c r="G1048492" s="7"/>
      <c r="H1048492" s="7"/>
      <c r="I1048492" s="7"/>
      <c r="J1048492" s="25"/>
      <c r="K1048492" s="7"/>
      <c r="L1048492" s="7"/>
      <c r="M1048492" s="7"/>
      <c r="N1048492" s="7"/>
      <c r="O1048492" s="7"/>
      <c r="P1048492" s="7"/>
      <c r="Q1048492" s="7"/>
      <c r="R1048492" s="7"/>
    </row>
    <row r="1048493" spans="1:18">
      <c r="A1048493" s="7"/>
      <c r="B1048493" s="7"/>
      <c r="C1048493" s="7"/>
      <c r="D1048493" s="7"/>
      <c r="E1048493" s="7"/>
      <c r="F1048493" s="7"/>
      <c r="G1048493" s="7"/>
      <c r="H1048493" s="7"/>
      <c r="I1048493" s="7"/>
      <c r="J1048493" s="25"/>
      <c r="K1048493" s="7"/>
      <c r="L1048493" s="7"/>
      <c r="M1048493" s="7"/>
      <c r="N1048493" s="7"/>
      <c r="O1048493" s="7"/>
      <c r="P1048493" s="7"/>
      <c r="Q1048493" s="7"/>
      <c r="R1048493" s="7"/>
    </row>
    <row r="1048494" spans="1:18">
      <c r="A1048494" s="7"/>
      <c r="B1048494" s="7"/>
      <c r="C1048494" s="7"/>
      <c r="D1048494" s="7"/>
      <c r="E1048494" s="7"/>
      <c r="F1048494" s="7"/>
      <c r="G1048494" s="7"/>
      <c r="H1048494" s="7"/>
      <c r="I1048494" s="7"/>
      <c r="J1048494" s="25"/>
      <c r="K1048494" s="7"/>
      <c r="L1048494" s="7"/>
      <c r="M1048494" s="7"/>
      <c r="N1048494" s="7"/>
      <c r="O1048494" s="7"/>
      <c r="P1048494" s="7"/>
      <c r="Q1048494" s="7"/>
      <c r="R1048494" s="7"/>
    </row>
    <row r="1048495" spans="1:18">
      <c r="A1048495" s="7"/>
      <c r="B1048495" s="7"/>
      <c r="C1048495" s="7"/>
      <c r="D1048495" s="7"/>
      <c r="E1048495" s="7"/>
      <c r="F1048495" s="7"/>
      <c r="G1048495" s="7"/>
      <c r="H1048495" s="7"/>
      <c r="I1048495" s="7"/>
      <c r="J1048495" s="25"/>
      <c r="K1048495" s="7"/>
      <c r="L1048495" s="7"/>
      <c r="M1048495" s="7"/>
      <c r="N1048495" s="7"/>
      <c r="O1048495" s="7"/>
      <c r="P1048495" s="7"/>
      <c r="Q1048495" s="7"/>
      <c r="R1048495" s="7"/>
    </row>
    <row r="1048496" spans="1:18">
      <c r="A1048496" s="7"/>
      <c r="B1048496" s="7"/>
      <c r="C1048496" s="7"/>
      <c r="D1048496" s="7"/>
      <c r="E1048496" s="7"/>
      <c r="F1048496" s="7"/>
      <c r="G1048496" s="7"/>
      <c r="H1048496" s="7"/>
      <c r="I1048496" s="7"/>
      <c r="J1048496" s="25"/>
      <c r="K1048496" s="7"/>
      <c r="L1048496" s="7"/>
      <c r="M1048496" s="7"/>
      <c r="N1048496" s="7"/>
      <c r="O1048496" s="7"/>
      <c r="P1048496" s="7"/>
      <c r="Q1048496" s="7"/>
      <c r="R1048496" s="7"/>
    </row>
    <row r="1048497" spans="1:18">
      <c r="A1048497" s="7"/>
      <c r="B1048497" s="7"/>
      <c r="C1048497" s="7"/>
      <c r="D1048497" s="7"/>
      <c r="E1048497" s="7"/>
      <c r="F1048497" s="7"/>
      <c r="G1048497" s="7"/>
      <c r="H1048497" s="7"/>
      <c r="I1048497" s="7"/>
      <c r="J1048497" s="25"/>
      <c r="K1048497" s="7"/>
      <c r="L1048497" s="7"/>
      <c r="M1048497" s="7"/>
      <c r="N1048497" s="7"/>
      <c r="O1048497" s="7"/>
      <c r="P1048497" s="7"/>
      <c r="Q1048497" s="7"/>
      <c r="R1048497" s="7"/>
    </row>
    <row r="1048498" spans="1:18">
      <c r="A1048498" s="7"/>
      <c r="B1048498" s="7"/>
      <c r="C1048498" s="7"/>
      <c r="D1048498" s="7"/>
      <c r="E1048498" s="7"/>
      <c r="F1048498" s="7"/>
      <c r="G1048498" s="7"/>
      <c r="H1048498" s="7"/>
      <c r="I1048498" s="7"/>
      <c r="J1048498" s="25"/>
      <c r="K1048498" s="7"/>
      <c r="L1048498" s="7"/>
      <c r="M1048498" s="7"/>
      <c r="N1048498" s="7"/>
      <c r="O1048498" s="7"/>
      <c r="P1048498" s="7"/>
      <c r="Q1048498" s="7"/>
      <c r="R1048498" s="7"/>
    </row>
    <row r="1048499" spans="1:18">
      <c r="A1048499" s="7"/>
      <c r="B1048499" s="7"/>
      <c r="C1048499" s="7"/>
      <c r="D1048499" s="7"/>
      <c r="E1048499" s="7"/>
      <c r="F1048499" s="7"/>
      <c r="G1048499" s="7"/>
      <c r="H1048499" s="7"/>
      <c r="I1048499" s="7"/>
      <c r="J1048499" s="25"/>
      <c r="K1048499" s="7"/>
      <c r="L1048499" s="7"/>
      <c r="M1048499" s="7"/>
      <c r="N1048499" s="7"/>
      <c r="O1048499" s="7"/>
      <c r="P1048499" s="7"/>
      <c r="Q1048499" s="7"/>
      <c r="R1048499" s="7"/>
    </row>
    <row r="1048500" spans="1:18">
      <c r="A1048500" s="7"/>
      <c r="B1048500" s="7"/>
      <c r="C1048500" s="7"/>
      <c r="D1048500" s="7"/>
      <c r="E1048500" s="7"/>
      <c r="F1048500" s="7"/>
      <c r="G1048500" s="7"/>
      <c r="H1048500" s="7"/>
      <c r="I1048500" s="7"/>
      <c r="J1048500" s="25"/>
      <c r="K1048500" s="7"/>
      <c r="L1048500" s="7"/>
      <c r="M1048500" s="7"/>
      <c r="N1048500" s="7"/>
      <c r="O1048500" s="7"/>
      <c r="P1048500" s="7"/>
      <c r="Q1048500" s="7"/>
      <c r="R1048500" s="7"/>
    </row>
    <row r="1048501" spans="1:18">
      <c r="A1048501" s="7"/>
      <c r="B1048501" s="7"/>
      <c r="C1048501" s="7"/>
      <c r="D1048501" s="7"/>
      <c r="E1048501" s="7"/>
      <c r="F1048501" s="7"/>
      <c r="G1048501" s="7"/>
      <c r="H1048501" s="7"/>
      <c r="I1048501" s="7"/>
      <c r="J1048501" s="25"/>
      <c r="K1048501" s="7"/>
      <c r="L1048501" s="7"/>
      <c r="M1048501" s="7"/>
      <c r="N1048501" s="7"/>
      <c r="O1048501" s="7"/>
      <c r="P1048501" s="7"/>
      <c r="Q1048501" s="7"/>
      <c r="R1048501" s="7"/>
    </row>
    <row r="1048502" spans="1:18">
      <c r="A1048502" s="7"/>
      <c r="B1048502" s="7"/>
      <c r="C1048502" s="7"/>
      <c r="D1048502" s="7"/>
      <c r="E1048502" s="7"/>
      <c r="F1048502" s="7"/>
      <c r="G1048502" s="7"/>
      <c r="H1048502" s="7"/>
      <c r="I1048502" s="7"/>
      <c r="J1048502" s="25"/>
      <c r="K1048502" s="7"/>
      <c r="L1048502" s="7"/>
      <c r="M1048502" s="7"/>
      <c r="N1048502" s="7"/>
      <c r="O1048502" s="7"/>
      <c r="P1048502" s="7"/>
      <c r="Q1048502" s="7"/>
      <c r="R1048502" s="7"/>
    </row>
    <row r="1048503" spans="1:18">
      <c r="A1048503" s="7"/>
      <c r="B1048503" s="7"/>
      <c r="C1048503" s="7"/>
      <c r="D1048503" s="7"/>
      <c r="E1048503" s="7"/>
      <c r="F1048503" s="7"/>
      <c r="G1048503" s="7"/>
      <c r="H1048503" s="7"/>
      <c r="I1048503" s="7"/>
      <c r="J1048503" s="25"/>
      <c r="K1048503" s="7"/>
      <c r="L1048503" s="7"/>
      <c r="M1048503" s="7"/>
      <c r="N1048503" s="7"/>
      <c r="O1048503" s="7"/>
      <c r="P1048503" s="7"/>
      <c r="Q1048503" s="7"/>
      <c r="R1048503" s="7"/>
    </row>
    <row r="1048504" spans="1:18">
      <c r="A1048504" s="7"/>
      <c r="B1048504" s="7"/>
      <c r="C1048504" s="7"/>
      <c r="D1048504" s="7"/>
      <c r="E1048504" s="7"/>
      <c r="F1048504" s="7"/>
      <c r="G1048504" s="7"/>
      <c r="H1048504" s="7"/>
      <c r="I1048504" s="7"/>
      <c r="J1048504" s="25"/>
      <c r="K1048504" s="7"/>
      <c r="L1048504" s="7"/>
      <c r="M1048504" s="7"/>
      <c r="N1048504" s="7"/>
      <c r="O1048504" s="7"/>
      <c r="P1048504" s="7"/>
      <c r="Q1048504" s="7"/>
      <c r="R1048504" s="7"/>
    </row>
    <row r="1048505" spans="1:18">
      <c r="A1048505" s="7"/>
      <c r="B1048505" s="7"/>
      <c r="C1048505" s="7"/>
      <c r="D1048505" s="7"/>
      <c r="E1048505" s="7"/>
      <c r="F1048505" s="7"/>
      <c r="G1048505" s="7"/>
      <c r="H1048505" s="7"/>
      <c r="I1048505" s="7"/>
      <c r="J1048505" s="25"/>
      <c r="K1048505" s="7"/>
      <c r="L1048505" s="7"/>
      <c r="M1048505" s="7"/>
      <c r="N1048505" s="7"/>
      <c r="O1048505" s="7"/>
      <c r="P1048505" s="7"/>
      <c r="Q1048505" s="7"/>
      <c r="R1048505" s="7"/>
    </row>
    <row r="1048506" spans="1:18">
      <c r="A1048506" s="7"/>
      <c r="B1048506" s="7"/>
      <c r="C1048506" s="7"/>
      <c r="D1048506" s="7"/>
      <c r="E1048506" s="7"/>
      <c r="F1048506" s="7"/>
      <c r="G1048506" s="7"/>
      <c r="H1048506" s="7"/>
      <c r="I1048506" s="7"/>
      <c r="J1048506" s="25"/>
      <c r="K1048506" s="7"/>
      <c r="L1048506" s="7"/>
      <c r="M1048506" s="7"/>
      <c r="N1048506" s="7"/>
      <c r="O1048506" s="7"/>
      <c r="P1048506" s="7"/>
      <c r="Q1048506" s="7"/>
      <c r="R1048506" s="7"/>
    </row>
    <row r="1048507" spans="1:18">
      <c r="A1048507" s="7"/>
      <c r="B1048507" s="7"/>
      <c r="C1048507" s="7"/>
      <c r="D1048507" s="7"/>
      <c r="E1048507" s="7"/>
      <c r="F1048507" s="7"/>
      <c r="G1048507" s="7"/>
      <c r="H1048507" s="7"/>
      <c r="I1048507" s="7"/>
      <c r="J1048507" s="25"/>
      <c r="K1048507" s="7"/>
      <c r="L1048507" s="7"/>
      <c r="M1048507" s="7"/>
      <c r="N1048507" s="7"/>
      <c r="O1048507" s="7"/>
      <c r="P1048507" s="7"/>
      <c r="Q1048507" s="7"/>
      <c r="R1048507" s="7"/>
    </row>
    <row r="1048508" spans="1:18">
      <c r="A1048508" s="7"/>
      <c r="B1048508" s="7"/>
      <c r="C1048508" s="7"/>
      <c r="D1048508" s="7"/>
      <c r="E1048508" s="7"/>
      <c r="F1048508" s="7"/>
      <c r="G1048508" s="7"/>
      <c r="H1048508" s="7"/>
      <c r="I1048508" s="7"/>
      <c r="J1048508" s="25"/>
      <c r="K1048508" s="7"/>
      <c r="L1048508" s="7"/>
      <c r="M1048508" s="7"/>
      <c r="N1048508" s="7"/>
      <c r="O1048508" s="7"/>
      <c r="P1048508" s="7"/>
      <c r="Q1048508" s="7"/>
      <c r="R1048508" s="7"/>
    </row>
    <row r="1048509" spans="1:18">
      <c r="A1048509" s="7"/>
      <c r="B1048509" s="7"/>
      <c r="C1048509" s="7"/>
      <c r="D1048509" s="7"/>
      <c r="E1048509" s="7"/>
      <c r="F1048509" s="7"/>
      <c r="G1048509" s="7"/>
      <c r="H1048509" s="7"/>
      <c r="I1048509" s="7"/>
      <c r="J1048509" s="25"/>
      <c r="K1048509" s="7"/>
      <c r="L1048509" s="7"/>
      <c r="M1048509" s="7"/>
      <c r="N1048509" s="7"/>
      <c r="O1048509" s="7"/>
      <c r="P1048509" s="7"/>
      <c r="Q1048509" s="7"/>
      <c r="R1048509" s="7"/>
    </row>
    <row r="1048510" spans="1:18">
      <c r="A1048510" s="7"/>
      <c r="B1048510" s="7"/>
      <c r="C1048510" s="7"/>
      <c r="D1048510" s="7"/>
      <c r="E1048510" s="7"/>
      <c r="F1048510" s="7"/>
      <c r="G1048510" s="7"/>
      <c r="H1048510" s="7"/>
      <c r="I1048510" s="7"/>
      <c r="J1048510" s="25"/>
      <c r="K1048510" s="7"/>
      <c r="L1048510" s="7"/>
      <c r="M1048510" s="7"/>
      <c r="N1048510" s="7"/>
      <c r="O1048510" s="7"/>
      <c r="P1048510" s="7"/>
      <c r="Q1048510" s="7"/>
      <c r="R1048510" s="7"/>
    </row>
    <row r="1048511" spans="1:18">
      <c r="A1048511" s="7"/>
      <c r="B1048511" s="7"/>
      <c r="C1048511" s="7"/>
      <c r="D1048511" s="7"/>
      <c r="E1048511" s="7"/>
      <c r="F1048511" s="7"/>
      <c r="G1048511" s="7"/>
      <c r="H1048511" s="7"/>
      <c r="I1048511" s="7"/>
      <c r="J1048511" s="25"/>
      <c r="K1048511" s="7"/>
      <c r="L1048511" s="7"/>
      <c r="M1048511" s="7"/>
      <c r="N1048511" s="7"/>
      <c r="O1048511" s="7"/>
      <c r="P1048511" s="7"/>
      <c r="Q1048511" s="7"/>
      <c r="R1048511" s="7"/>
    </row>
    <row r="1048512" spans="1:18">
      <c r="A1048512" s="7"/>
      <c r="B1048512" s="7"/>
      <c r="C1048512" s="7"/>
      <c r="D1048512" s="7"/>
      <c r="E1048512" s="7"/>
      <c r="F1048512" s="7"/>
      <c r="G1048512" s="7"/>
      <c r="H1048512" s="7"/>
      <c r="I1048512" s="7"/>
      <c r="J1048512" s="25"/>
      <c r="K1048512" s="7"/>
      <c r="L1048512" s="7"/>
      <c r="M1048512" s="7"/>
      <c r="N1048512" s="7"/>
      <c r="O1048512" s="7"/>
      <c r="P1048512" s="7"/>
      <c r="Q1048512" s="7"/>
      <c r="R1048512" s="7"/>
    </row>
    <row r="1048513" spans="1:18">
      <c r="A1048513" s="7"/>
      <c r="B1048513" s="7"/>
      <c r="C1048513" s="7"/>
      <c r="D1048513" s="7"/>
      <c r="E1048513" s="7"/>
      <c r="F1048513" s="7"/>
      <c r="G1048513" s="7"/>
      <c r="H1048513" s="7"/>
      <c r="I1048513" s="7"/>
      <c r="J1048513" s="25"/>
      <c r="K1048513" s="7"/>
      <c r="L1048513" s="7"/>
      <c r="M1048513" s="7"/>
      <c r="N1048513" s="7"/>
      <c r="O1048513" s="7"/>
      <c r="P1048513" s="7"/>
      <c r="Q1048513" s="7"/>
      <c r="R1048513" s="7"/>
    </row>
    <row r="1048514" spans="1:18">
      <c r="A1048514" s="7"/>
      <c r="B1048514" s="7"/>
      <c r="C1048514" s="7"/>
      <c r="D1048514" s="7"/>
      <c r="E1048514" s="7"/>
      <c r="F1048514" s="7"/>
      <c r="G1048514" s="7"/>
      <c r="H1048514" s="7"/>
      <c r="I1048514" s="7"/>
      <c r="J1048514" s="25"/>
      <c r="K1048514" s="7"/>
      <c r="L1048514" s="7"/>
      <c r="M1048514" s="7"/>
      <c r="N1048514" s="7"/>
      <c r="O1048514" s="7"/>
      <c r="P1048514" s="7"/>
      <c r="Q1048514" s="7"/>
      <c r="R1048514" s="7"/>
    </row>
    <row r="1048515" spans="1:18">
      <c r="A1048515" s="7"/>
      <c r="B1048515" s="7"/>
      <c r="C1048515" s="7"/>
      <c r="D1048515" s="7"/>
      <c r="E1048515" s="7"/>
      <c r="F1048515" s="7"/>
      <c r="G1048515" s="7"/>
      <c r="H1048515" s="7"/>
      <c r="I1048515" s="7"/>
      <c r="J1048515" s="25"/>
      <c r="K1048515" s="7"/>
      <c r="L1048515" s="7"/>
      <c r="M1048515" s="7"/>
      <c r="N1048515" s="7"/>
      <c r="O1048515" s="7"/>
      <c r="P1048515" s="7"/>
      <c r="Q1048515" s="7"/>
      <c r="R1048515" s="7"/>
    </row>
    <row r="1048516" spans="1:18">
      <c r="A1048516" s="7"/>
      <c r="B1048516" s="7"/>
      <c r="C1048516" s="7"/>
      <c r="D1048516" s="7"/>
      <c r="E1048516" s="7"/>
      <c r="F1048516" s="7"/>
      <c r="G1048516" s="7"/>
      <c r="H1048516" s="7"/>
      <c r="I1048516" s="7"/>
      <c r="J1048516" s="25"/>
      <c r="K1048516" s="7"/>
      <c r="L1048516" s="7"/>
      <c r="M1048516" s="7"/>
      <c r="N1048516" s="7"/>
      <c r="O1048516" s="7"/>
      <c r="P1048516" s="7"/>
      <c r="Q1048516" s="7"/>
      <c r="R1048516" s="7"/>
    </row>
    <row r="1048517" spans="1:18">
      <c r="A1048517" s="7"/>
      <c r="B1048517" s="7"/>
      <c r="C1048517" s="7"/>
      <c r="D1048517" s="7"/>
      <c r="E1048517" s="7"/>
      <c r="F1048517" s="7"/>
      <c r="G1048517" s="7"/>
      <c r="H1048517" s="7"/>
      <c r="I1048517" s="7"/>
      <c r="J1048517" s="25"/>
      <c r="K1048517" s="7"/>
      <c r="L1048517" s="7"/>
      <c r="M1048517" s="7"/>
      <c r="N1048517" s="7"/>
      <c r="O1048517" s="7"/>
      <c r="P1048517" s="7"/>
      <c r="Q1048517" s="7"/>
      <c r="R1048517" s="7"/>
    </row>
    <row r="1048518" spans="1:18">
      <c r="A1048518" s="7"/>
      <c r="B1048518" s="7"/>
      <c r="C1048518" s="7"/>
      <c r="D1048518" s="7"/>
      <c r="E1048518" s="7"/>
      <c r="F1048518" s="7"/>
      <c r="G1048518" s="7"/>
      <c r="H1048518" s="7"/>
      <c r="I1048518" s="7"/>
      <c r="J1048518" s="25"/>
      <c r="K1048518" s="7"/>
      <c r="L1048518" s="7"/>
      <c r="M1048518" s="7"/>
      <c r="N1048518" s="7"/>
      <c r="O1048518" s="7"/>
      <c r="P1048518" s="7"/>
      <c r="Q1048518" s="7"/>
      <c r="R1048518" s="7"/>
    </row>
    <row r="1048519" spans="1:18">
      <c r="A1048519" s="7"/>
      <c r="B1048519" s="7"/>
      <c r="C1048519" s="7"/>
      <c r="D1048519" s="7"/>
      <c r="E1048519" s="7"/>
      <c r="F1048519" s="7"/>
      <c r="G1048519" s="7"/>
      <c r="H1048519" s="7"/>
      <c r="I1048519" s="7"/>
      <c r="J1048519" s="25"/>
      <c r="K1048519" s="7"/>
      <c r="L1048519" s="7"/>
      <c r="M1048519" s="7"/>
      <c r="N1048519" s="7"/>
      <c r="O1048519" s="7"/>
      <c r="P1048519" s="7"/>
      <c r="Q1048519" s="7"/>
      <c r="R1048519" s="7"/>
    </row>
    <row r="1048520" spans="1:18">
      <c r="A1048520" s="7"/>
      <c r="B1048520" s="7"/>
      <c r="C1048520" s="7"/>
      <c r="D1048520" s="7"/>
      <c r="E1048520" s="7"/>
      <c r="F1048520" s="7"/>
      <c r="G1048520" s="7"/>
      <c r="H1048520" s="7"/>
      <c r="I1048520" s="7"/>
      <c r="J1048520" s="25"/>
      <c r="K1048520" s="7"/>
      <c r="L1048520" s="7"/>
      <c r="M1048520" s="7"/>
      <c r="N1048520" s="7"/>
      <c r="O1048520" s="7"/>
      <c r="P1048520" s="7"/>
      <c r="Q1048520" s="7"/>
      <c r="R1048520" s="7"/>
    </row>
    <row r="1048521" spans="1:18">
      <c r="A1048521" s="7"/>
      <c r="B1048521" s="7"/>
      <c r="C1048521" s="7"/>
      <c r="D1048521" s="7"/>
      <c r="E1048521" s="7"/>
      <c r="F1048521" s="7"/>
      <c r="G1048521" s="7"/>
      <c r="H1048521" s="7"/>
      <c r="I1048521" s="7"/>
      <c r="J1048521" s="25"/>
      <c r="K1048521" s="7"/>
      <c r="L1048521" s="7"/>
      <c r="M1048521" s="7"/>
      <c r="N1048521" s="7"/>
      <c r="O1048521" s="7"/>
      <c r="P1048521" s="7"/>
      <c r="Q1048521" s="7"/>
      <c r="R1048521" s="7"/>
    </row>
    <row r="1048522" spans="1:18">
      <c r="A1048522" s="7"/>
      <c r="B1048522" s="7"/>
      <c r="C1048522" s="7"/>
      <c r="D1048522" s="7"/>
      <c r="E1048522" s="7"/>
      <c r="F1048522" s="7"/>
      <c r="G1048522" s="7"/>
      <c r="H1048522" s="7"/>
      <c r="I1048522" s="7"/>
      <c r="J1048522" s="25"/>
      <c r="K1048522" s="7"/>
      <c r="L1048522" s="7"/>
      <c r="M1048522" s="7"/>
      <c r="N1048522" s="7"/>
      <c r="O1048522" s="7"/>
      <c r="P1048522" s="7"/>
      <c r="Q1048522" s="7"/>
      <c r="R1048522" s="7"/>
    </row>
    <row r="1048523" spans="1:18">
      <c r="A1048523" s="7"/>
      <c r="B1048523" s="7"/>
      <c r="C1048523" s="7"/>
      <c r="D1048523" s="7"/>
      <c r="E1048523" s="7"/>
      <c r="F1048523" s="7"/>
      <c r="G1048523" s="7"/>
      <c r="H1048523" s="7"/>
      <c r="I1048523" s="7"/>
      <c r="J1048523" s="25"/>
      <c r="K1048523" s="7"/>
      <c r="L1048523" s="7"/>
      <c r="M1048523" s="7"/>
      <c r="N1048523" s="7"/>
      <c r="O1048523" s="7"/>
      <c r="P1048523" s="7"/>
      <c r="Q1048523" s="7"/>
      <c r="R1048523" s="7"/>
    </row>
    <row r="1048524" spans="1:18">
      <c r="A1048524" s="7"/>
      <c r="B1048524" s="7"/>
      <c r="C1048524" s="7"/>
      <c r="D1048524" s="7"/>
      <c r="E1048524" s="7"/>
      <c r="F1048524" s="7"/>
      <c r="G1048524" s="7"/>
      <c r="H1048524" s="7"/>
      <c r="I1048524" s="7"/>
      <c r="J1048524" s="25"/>
      <c r="K1048524" s="7"/>
      <c r="L1048524" s="7"/>
      <c r="M1048524" s="7"/>
      <c r="N1048524" s="7"/>
      <c r="O1048524" s="7"/>
      <c r="P1048524" s="7"/>
      <c r="Q1048524" s="7"/>
      <c r="R1048524" s="7"/>
    </row>
    <row r="1048525" spans="1:18">
      <c r="A1048525" s="7"/>
      <c r="B1048525" s="7"/>
      <c r="C1048525" s="7"/>
      <c r="D1048525" s="7"/>
      <c r="E1048525" s="7"/>
      <c r="F1048525" s="7"/>
      <c r="G1048525" s="7"/>
      <c r="H1048525" s="7"/>
      <c r="I1048525" s="7"/>
      <c r="J1048525" s="25"/>
      <c r="K1048525" s="7"/>
      <c r="L1048525" s="7"/>
      <c r="M1048525" s="7"/>
      <c r="N1048525" s="7"/>
      <c r="O1048525" s="7"/>
      <c r="P1048525" s="7"/>
      <c r="Q1048525" s="7"/>
      <c r="R1048525" s="7"/>
    </row>
    <row r="1048526" spans="1:18">
      <c r="A1048526" s="7"/>
      <c r="B1048526" s="7"/>
      <c r="C1048526" s="7"/>
      <c r="D1048526" s="7"/>
      <c r="E1048526" s="7"/>
      <c r="F1048526" s="7"/>
      <c r="G1048526" s="7"/>
      <c r="H1048526" s="7"/>
      <c r="I1048526" s="7"/>
      <c r="J1048526" s="25"/>
      <c r="K1048526" s="7"/>
      <c r="L1048526" s="7"/>
      <c r="M1048526" s="7"/>
      <c r="N1048526" s="7"/>
      <c r="O1048526" s="7"/>
      <c r="P1048526" s="7"/>
      <c r="Q1048526" s="7"/>
      <c r="R1048526" s="7"/>
    </row>
    <row r="1048527" spans="1:18">
      <c r="A1048527" s="7"/>
      <c r="B1048527" s="7"/>
      <c r="C1048527" s="7"/>
      <c r="D1048527" s="7"/>
      <c r="E1048527" s="7"/>
      <c r="F1048527" s="7"/>
      <c r="G1048527" s="7"/>
      <c r="H1048527" s="7"/>
      <c r="I1048527" s="7"/>
      <c r="J1048527" s="25"/>
      <c r="K1048527" s="7"/>
      <c r="L1048527" s="7"/>
      <c r="M1048527" s="7"/>
      <c r="N1048527" s="7"/>
      <c r="O1048527" s="7"/>
      <c r="P1048527" s="7"/>
      <c r="Q1048527" s="7"/>
      <c r="R1048527" s="7"/>
    </row>
    <row r="1048528" spans="1:18">
      <c r="A1048528" s="7"/>
      <c r="B1048528" s="7"/>
      <c r="C1048528" s="7"/>
      <c r="D1048528" s="7"/>
      <c r="E1048528" s="7"/>
      <c r="F1048528" s="7"/>
      <c r="G1048528" s="7"/>
      <c r="H1048528" s="7"/>
      <c r="I1048528" s="7"/>
      <c r="J1048528" s="25"/>
      <c r="K1048528" s="7"/>
      <c r="L1048528" s="7"/>
      <c r="M1048528" s="7"/>
      <c r="N1048528" s="7"/>
      <c r="O1048528" s="7"/>
      <c r="P1048528" s="7"/>
      <c r="Q1048528" s="7"/>
      <c r="R1048528" s="7"/>
    </row>
    <row r="1048529" spans="1:18">
      <c r="A1048529" s="7"/>
      <c r="B1048529" s="7"/>
      <c r="C1048529" s="7"/>
      <c r="D1048529" s="7"/>
      <c r="E1048529" s="7"/>
      <c r="F1048529" s="7"/>
      <c r="G1048529" s="7"/>
      <c r="H1048529" s="7"/>
      <c r="I1048529" s="7"/>
      <c r="J1048529" s="25"/>
      <c r="K1048529" s="7"/>
      <c r="L1048529" s="7"/>
      <c r="M1048529" s="7"/>
      <c r="N1048529" s="7"/>
      <c r="O1048529" s="7"/>
      <c r="P1048529" s="7"/>
      <c r="Q1048529" s="7"/>
      <c r="R1048529" s="7"/>
    </row>
    <row r="1048530" spans="1:18">
      <c r="A1048530" s="7"/>
      <c r="B1048530" s="7"/>
      <c r="C1048530" s="7"/>
      <c r="D1048530" s="7"/>
      <c r="E1048530" s="7"/>
      <c r="F1048530" s="7"/>
      <c r="G1048530" s="7"/>
      <c r="H1048530" s="7"/>
      <c r="I1048530" s="7"/>
      <c r="J1048530" s="25"/>
      <c r="K1048530" s="7"/>
      <c r="L1048530" s="7"/>
      <c r="M1048530" s="7"/>
      <c r="N1048530" s="7"/>
      <c r="O1048530" s="7"/>
      <c r="P1048530" s="7"/>
      <c r="Q1048530" s="7"/>
      <c r="R1048530" s="7"/>
    </row>
    <row r="1048531" spans="1:18">
      <c r="A1048531" s="7"/>
      <c r="B1048531" s="7"/>
      <c r="C1048531" s="7"/>
      <c r="D1048531" s="7"/>
      <c r="E1048531" s="7"/>
      <c r="F1048531" s="7"/>
      <c r="G1048531" s="7"/>
      <c r="H1048531" s="7"/>
      <c r="I1048531" s="7"/>
      <c r="J1048531" s="25"/>
      <c r="K1048531" s="7"/>
      <c r="L1048531" s="7"/>
      <c r="M1048531" s="7"/>
      <c r="N1048531" s="7"/>
      <c r="O1048531" s="7"/>
      <c r="P1048531" s="7"/>
      <c r="Q1048531" s="7"/>
      <c r="R1048531" s="7"/>
    </row>
    <row r="1048532" spans="1:18">
      <c r="A1048532" s="7"/>
      <c r="B1048532" s="7"/>
      <c r="C1048532" s="7"/>
      <c r="D1048532" s="7"/>
      <c r="E1048532" s="7"/>
      <c r="F1048532" s="7"/>
      <c r="G1048532" s="7"/>
      <c r="H1048532" s="7"/>
      <c r="I1048532" s="7"/>
      <c r="J1048532" s="25"/>
      <c r="K1048532" s="7"/>
      <c r="L1048532" s="7"/>
      <c r="M1048532" s="7"/>
      <c r="N1048532" s="7"/>
      <c r="O1048532" s="7"/>
      <c r="P1048532" s="7"/>
      <c r="Q1048532" s="7"/>
      <c r="R1048532" s="7"/>
    </row>
    <row r="1048533" spans="1:18">
      <c r="A1048533" s="7"/>
      <c r="B1048533" s="7"/>
      <c r="C1048533" s="7"/>
      <c r="D1048533" s="7"/>
      <c r="E1048533" s="7"/>
      <c r="F1048533" s="7"/>
      <c r="G1048533" s="7"/>
      <c r="H1048533" s="7"/>
      <c r="I1048533" s="7"/>
      <c r="J1048533" s="25"/>
      <c r="K1048533" s="7"/>
      <c r="L1048533" s="7"/>
      <c r="M1048533" s="7"/>
      <c r="N1048533" s="7"/>
      <c r="O1048533" s="7"/>
      <c r="P1048533" s="7"/>
      <c r="Q1048533" s="7"/>
      <c r="R1048533" s="7"/>
    </row>
    <row r="1048534" spans="1:18">
      <c r="A1048534" s="7"/>
      <c r="B1048534" s="7"/>
      <c r="C1048534" s="7"/>
      <c r="D1048534" s="7"/>
      <c r="E1048534" s="7"/>
      <c r="F1048534" s="7"/>
      <c r="G1048534" s="7"/>
      <c r="H1048534" s="7"/>
      <c r="I1048534" s="7"/>
      <c r="J1048534" s="25"/>
      <c r="K1048534" s="7"/>
      <c r="L1048534" s="7"/>
      <c r="M1048534" s="7"/>
      <c r="N1048534" s="7"/>
      <c r="O1048534" s="7"/>
      <c r="P1048534" s="7"/>
      <c r="Q1048534" s="7"/>
      <c r="R1048534" s="7"/>
    </row>
    <row r="1048535" spans="1:18">
      <c r="A1048535" s="7"/>
      <c r="B1048535" s="7"/>
      <c r="C1048535" s="7"/>
      <c r="D1048535" s="7"/>
      <c r="E1048535" s="7"/>
      <c r="F1048535" s="7"/>
      <c r="G1048535" s="7"/>
      <c r="H1048535" s="7"/>
      <c r="I1048535" s="7"/>
      <c r="J1048535" s="25"/>
      <c r="K1048535" s="7"/>
      <c r="L1048535" s="7"/>
      <c r="M1048535" s="7"/>
      <c r="N1048535" s="7"/>
      <c r="O1048535" s="7"/>
      <c r="P1048535" s="7"/>
      <c r="Q1048535" s="7"/>
      <c r="R1048535" s="7"/>
    </row>
    <row r="1048536" spans="1:18">
      <c r="A1048536" s="7"/>
      <c r="B1048536" s="7"/>
      <c r="C1048536" s="7"/>
      <c r="D1048536" s="7"/>
      <c r="E1048536" s="7"/>
      <c r="F1048536" s="7"/>
      <c r="G1048536" s="7"/>
      <c r="H1048536" s="7"/>
      <c r="I1048536" s="7"/>
      <c r="J1048536" s="25"/>
      <c r="K1048536" s="7"/>
      <c r="L1048536" s="7"/>
      <c r="M1048536" s="7"/>
      <c r="N1048536" s="7"/>
      <c r="O1048536" s="7"/>
      <c r="P1048536" s="7"/>
      <c r="Q1048536" s="7"/>
      <c r="R1048536" s="7"/>
    </row>
    <row r="1048537" spans="1:18">
      <c r="A1048537" s="7"/>
      <c r="B1048537" s="7"/>
      <c r="C1048537" s="7"/>
      <c r="D1048537" s="7"/>
      <c r="E1048537" s="7"/>
      <c r="F1048537" s="7"/>
      <c r="G1048537" s="7"/>
      <c r="H1048537" s="7"/>
      <c r="I1048537" s="7"/>
      <c r="J1048537" s="25"/>
      <c r="K1048537" s="7"/>
      <c r="L1048537" s="7"/>
      <c r="M1048537" s="7"/>
      <c r="N1048537" s="7"/>
      <c r="O1048537" s="7"/>
      <c r="P1048537" s="7"/>
      <c r="Q1048537" s="7"/>
      <c r="R1048537" s="7"/>
    </row>
    <row r="1048538" spans="1:18">
      <c r="A1048538" s="7"/>
      <c r="B1048538" s="7"/>
      <c r="C1048538" s="7"/>
      <c r="D1048538" s="7"/>
      <c r="E1048538" s="7"/>
      <c r="F1048538" s="7"/>
      <c r="G1048538" s="7"/>
      <c r="H1048538" s="7"/>
      <c r="I1048538" s="7"/>
      <c r="J1048538" s="25"/>
      <c r="K1048538" s="7"/>
      <c r="L1048538" s="7"/>
      <c r="M1048538" s="7"/>
      <c r="N1048538" s="7"/>
      <c r="O1048538" s="7"/>
      <c r="P1048538" s="7"/>
      <c r="Q1048538" s="7"/>
      <c r="R1048538" s="7"/>
    </row>
    <row r="1048539" spans="1:18">
      <c r="A1048539" s="7"/>
      <c r="B1048539" s="7"/>
      <c r="C1048539" s="7"/>
      <c r="D1048539" s="7"/>
      <c r="E1048539" s="7"/>
      <c r="F1048539" s="7"/>
      <c r="G1048539" s="7"/>
      <c r="H1048539" s="7"/>
      <c r="I1048539" s="7"/>
      <c r="J1048539" s="25"/>
      <c r="K1048539" s="7"/>
      <c r="L1048539" s="7"/>
      <c r="M1048539" s="7"/>
      <c r="N1048539" s="7"/>
      <c r="O1048539" s="7"/>
      <c r="P1048539" s="7"/>
      <c r="Q1048539" s="7"/>
      <c r="R1048539" s="7"/>
    </row>
    <row r="1048540" spans="1:18">
      <c r="A1048540" s="7"/>
      <c r="B1048540" s="7"/>
      <c r="C1048540" s="7"/>
      <c r="D1048540" s="7"/>
      <c r="E1048540" s="7"/>
      <c r="F1048540" s="7"/>
      <c r="G1048540" s="7"/>
      <c r="H1048540" s="7"/>
      <c r="I1048540" s="7"/>
      <c r="J1048540" s="25"/>
      <c r="K1048540" s="7"/>
      <c r="L1048540" s="7"/>
      <c r="M1048540" s="7"/>
      <c r="N1048540" s="7"/>
      <c r="O1048540" s="7"/>
      <c r="P1048540" s="7"/>
      <c r="Q1048540" s="7"/>
      <c r="R1048540" s="7"/>
    </row>
    <row r="1048541" spans="1:18">
      <c r="A1048541" s="7"/>
      <c r="B1048541" s="7"/>
      <c r="C1048541" s="7"/>
      <c r="D1048541" s="7"/>
      <c r="E1048541" s="7"/>
      <c r="F1048541" s="7"/>
      <c r="G1048541" s="7"/>
      <c r="H1048541" s="7"/>
      <c r="I1048541" s="7"/>
      <c r="J1048541" s="25"/>
      <c r="K1048541" s="7"/>
      <c r="L1048541" s="7"/>
      <c r="M1048541" s="7"/>
      <c r="N1048541" s="7"/>
      <c r="O1048541" s="7"/>
      <c r="P1048541" s="7"/>
      <c r="Q1048541" s="7"/>
      <c r="R1048541" s="7"/>
    </row>
    <row r="1048542" spans="1:18">
      <c r="A1048542" s="7"/>
      <c r="B1048542" s="7"/>
      <c r="C1048542" s="7"/>
      <c r="D1048542" s="7"/>
      <c r="E1048542" s="7"/>
      <c r="F1048542" s="7"/>
      <c r="G1048542" s="7"/>
      <c r="H1048542" s="7"/>
      <c r="I1048542" s="7"/>
      <c r="J1048542" s="25"/>
      <c r="K1048542" s="7"/>
      <c r="L1048542" s="7"/>
      <c r="M1048542" s="7"/>
      <c r="N1048542" s="7"/>
      <c r="O1048542" s="7"/>
      <c r="P1048542" s="7"/>
      <c r="Q1048542" s="7"/>
      <c r="R1048542" s="7"/>
    </row>
    <row r="1048543" spans="1:18">
      <c r="A1048543" s="7"/>
      <c r="B1048543" s="7"/>
      <c r="C1048543" s="7"/>
      <c r="D1048543" s="7"/>
      <c r="E1048543" s="7"/>
      <c r="F1048543" s="7"/>
      <c r="G1048543" s="7"/>
      <c r="H1048543" s="7"/>
      <c r="I1048543" s="7"/>
      <c r="J1048543" s="25"/>
      <c r="K1048543" s="7"/>
      <c r="L1048543" s="7"/>
      <c r="M1048543" s="7"/>
      <c r="N1048543" s="7"/>
      <c r="O1048543" s="7"/>
      <c r="P1048543" s="7"/>
      <c r="Q1048543" s="7"/>
      <c r="R1048543" s="7"/>
    </row>
    <row r="1048544" spans="1:18">
      <c r="A1048544" s="7"/>
      <c r="B1048544" s="7"/>
      <c r="C1048544" s="7"/>
      <c r="D1048544" s="7"/>
      <c r="E1048544" s="7"/>
      <c r="F1048544" s="7"/>
      <c r="G1048544" s="7"/>
      <c r="H1048544" s="7"/>
      <c r="I1048544" s="7"/>
      <c r="J1048544" s="25"/>
      <c r="K1048544" s="7"/>
      <c r="L1048544" s="7"/>
      <c r="M1048544" s="7"/>
      <c r="N1048544" s="7"/>
      <c r="O1048544" s="7"/>
      <c r="P1048544" s="7"/>
      <c r="Q1048544" s="7"/>
      <c r="R1048544" s="7"/>
    </row>
    <row r="1048545" spans="1:18">
      <c r="A1048545" s="7"/>
      <c r="B1048545" s="7"/>
      <c r="C1048545" s="7"/>
      <c r="D1048545" s="7"/>
      <c r="E1048545" s="7"/>
      <c r="F1048545" s="7"/>
      <c r="G1048545" s="7"/>
      <c r="H1048545" s="7"/>
      <c r="I1048545" s="7"/>
      <c r="J1048545" s="25"/>
      <c r="K1048545" s="7"/>
      <c r="L1048545" s="7"/>
      <c r="M1048545" s="7"/>
      <c r="N1048545" s="7"/>
      <c r="O1048545" s="7"/>
      <c r="P1048545" s="7"/>
      <c r="Q1048545" s="7"/>
      <c r="R1048545" s="7"/>
    </row>
    <row r="1048546" spans="1:18">
      <c r="A1048546" s="7"/>
      <c r="B1048546" s="7"/>
      <c r="C1048546" s="7"/>
      <c r="D1048546" s="7"/>
      <c r="E1048546" s="7"/>
      <c r="F1048546" s="7"/>
      <c r="G1048546" s="7"/>
      <c r="H1048546" s="7"/>
      <c r="I1048546" s="7"/>
      <c r="J1048546" s="25"/>
      <c r="K1048546" s="7"/>
      <c r="L1048546" s="7"/>
      <c r="M1048546" s="7"/>
      <c r="N1048546" s="7"/>
      <c r="O1048546" s="7"/>
      <c r="P1048546" s="7"/>
      <c r="Q1048546" s="7"/>
      <c r="R1048546" s="7"/>
    </row>
    <row r="1048547" spans="1:18">
      <c r="A1048547" s="7"/>
      <c r="B1048547" s="7"/>
      <c r="C1048547" s="7"/>
      <c r="D1048547" s="7"/>
      <c r="E1048547" s="7"/>
      <c r="F1048547" s="7"/>
      <c r="G1048547" s="7"/>
      <c r="H1048547" s="7"/>
      <c r="I1048547" s="7"/>
      <c r="J1048547" s="25"/>
      <c r="K1048547" s="7"/>
      <c r="L1048547" s="7"/>
      <c r="M1048547" s="7"/>
      <c r="N1048547" s="7"/>
      <c r="O1048547" s="7"/>
      <c r="P1048547" s="7"/>
      <c r="Q1048547" s="7"/>
      <c r="R1048547" s="7"/>
    </row>
    <row r="1048548" spans="1:18">
      <c r="A1048548" s="7"/>
      <c r="B1048548" s="7"/>
      <c r="C1048548" s="7"/>
      <c r="D1048548" s="7"/>
      <c r="E1048548" s="7"/>
      <c r="F1048548" s="7"/>
      <c r="G1048548" s="7"/>
      <c r="H1048548" s="7"/>
      <c r="I1048548" s="7"/>
      <c r="J1048548" s="25"/>
      <c r="K1048548" s="7"/>
      <c r="L1048548" s="7"/>
      <c r="M1048548" s="7"/>
      <c r="N1048548" s="7"/>
      <c r="O1048548" s="7"/>
      <c r="P1048548" s="7"/>
      <c r="Q1048548" s="7"/>
      <c r="R1048548" s="7"/>
    </row>
    <row r="1048549" spans="1:18">
      <c r="A1048549" s="7"/>
      <c r="B1048549" s="7"/>
      <c r="C1048549" s="7"/>
      <c r="D1048549" s="7"/>
      <c r="E1048549" s="7"/>
      <c r="F1048549" s="7"/>
      <c r="G1048549" s="7"/>
      <c r="H1048549" s="7"/>
      <c r="I1048549" s="7"/>
      <c r="J1048549" s="25"/>
      <c r="K1048549" s="7"/>
      <c r="L1048549" s="7"/>
      <c r="M1048549" s="7"/>
      <c r="N1048549" s="7"/>
      <c r="O1048549" s="7"/>
      <c r="P1048549" s="7"/>
      <c r="Q1048549" s="7"/>
      <c r="R1048549" s="7"/>
    </row>
    <row r="1048550" spans="1:18">
      <c r="A1048550" s="7"/>
      <c r="B1048550" s="7"/>
      <c r="C1048550" s="7"/>
      <c r="D1048550" s="7"/>
      <c r="E1048550" s="7"/>
      <c r="F1048550" s="7"/>
      <c r="G1048550" s="7"/>
      <c r="H1048550" s="7"/>
      <c r="I1048550" s="7"/>
      <c r="J1048550" s="25"/>
      <c r="K1048550" s="7"/>
      <c r="L1048550" s="7"/>
      <c r="M1048550" s="7"/>
      <c r="N1048550" s="7"/>
      <c r="O1048550" s="7"/>
      <c r="P1048550" s="7"/>
      <c r="Q1048550" s="7"/>
      <c r="R1048550" s="7"/>
    </row>
    <row r="1048551" spans="1:18">
      <c r="A1048551" s="7"/>
      <c r="B1048551" s="7"/>
      <c r="C1048551" s="7"/>
      <c r="D1048551" s="7"/>
      <c r="E1048551" s="7"/>
      <c r="F1048551" s="7"/>
      <c r="G1048551" s="7"/>
      <c r="H1048551" s="7"/>
      <c r="I1048551" s="7"/>
      <c r="J1048551" s="25"/>
      <c r="K1048551" s="7"/>
      <c r="L1048551" s="7"/>
      <c r="M1048551" s="7"/>
      <c r="N1048551" s="7"/>
      <c r="O1048551" s="7"/>
      <c r="P1048551" s="7"/>
      <c r="Q1048551" s="7"/>
      <c r="R1048551" s="7"/>
    </row>
    <row r="1048552" spans="1:18">
      <c r="A1048552" s="7"/>
      <c r="B1048552" s="7"/>
      <c r="C1048552" s="7"/>
      <c r="D1048552" s="7"/>
      <c r="E1048552" s="7"/>
      <c r="F1048552" s="7"/>
      <c r="G1048552" s="7"/>
      <c r="H1048552" s="7"/>
      <c r="I1048552" s="7"/>
      <c r="J1048552" s="25"/>
      <c r="K1048552" s="7"/>
      <c r="L1048552" s="7"/>
      <c r="M1048552" s="7"/>
      <c r="N1048552" s="7"/>
      <c r="O1048552" s="7"/>
      <c r="P1048552" s="7"/>
      <c r="Q1048552" s="7"/>
      <c r="R1048552" s="7"/>
    </row>
    <row r="1048553" spans="1:18">
      <c r="A1048553" s="7"/>
      <c r="B1048553" s="7"/>
      <c r="C1048553" s="7"/>
      <c r="D1048553" s="7"/>
      <c r="E1048553" s="7"/>
      <c r="F1048553" s="7"/>
      <c r="G1048553" s="7"/>
      <c r="H1048553" s="7"/>
      <c r="I1048553" s="7"/>
      <c r="J1048553" s="25"/>
      <c r="K1048553" s="7"/>
      <c r="L1048553" s="7"/>
      <c r="M1048553" s="7"/>
      <c r="N1048553" s="7"/>
      <c r="O1048553" s="7"/>
      <c r="P1048553" s="7"/>
      <c r="Q1048553" s="7"/>
      <c r="R1048553" s="7"/>
    </row>
    <row r="1048554" spans="1:18">
      <c r="A1048554" s="7"/>
      <c r="B1048554" s="7"/>
      <c r="C1048554" s="7"/>
      <c r="D1048554" s="7"/>
      <c r="E1048554" s="7"/>
      <c r="F1048554" s="7"/>
      <c r="G1048554" s="7"/>
      <c r="H1048554" s="7"/>
      <c r="I1048554" s="7"/>
      <c r="J1048554" s="25"/>
      <c r="K1048554" s="7"/>
      <c r="L1048554" s="7"/>
      <c r="M1048554" s="7"/>
      <c r="N1048554" s="7"/>
      <c r="O1048554" s="7"/>
      <c r="P1048554" s="7"/>
      <c r="Q1048554" s="7"/>
      <c r="R1048554" s="7"/>
    </row>
    <row r="1048555" spans="1:18">
      <c r="A1048555" s="7"/>
      <c r="B1048555" s="7"/>
      <c r="C1048555" s="7"/>
      <c r="D1048555" s="7"/>
      <c r="E1048555" s="7"/>
      <c r="F1048555" s="7"/>
      <c r="G1048555" s="7"/>
      <c r="H1048555" s="7"/>
      <c r="I1048555" s="7"/>
      <c r="J1048555" s="25"/>
      <c r="K1048555" s="7"/>
      <c r="L1048555" s="7"/>
      <c r="M1048555" s="7"/>
      <c r="N1048555" s="7"/>
      <c r="O1048555" s="7"/>
      <c r="P1048555" s="7"/>
      <c r="Q1048555" s="7"/>
      <c r="R1048555" s="7"/>
    </row>
    <row r="1048556" spans="1:18">
      <c r="A1048556" s="7"/>
      <c r="B1048556" s="7"/>
      <c r="C1048556" s="7"/>
      <c r="D1048556" s="7"/>
      <c r="E1048556" s="7"/>
      <c r="F1048556" s="7"/>
      <c r="G1048556" s="7"/>
      <c r="H1048556" s="7"/>
      <c r="I1048556" s="7"/>
      <c r="J1048556" s="25"/>
      <c r="K1048556" s="7"/>
      <c r="L1048556" s="7"/>
      <c r="M1048556" s="7"/>
      <c r="N1048556" s="7"/>
      <c r="O1048556" s="7"/>
      <c r="P1048556" s="7"/>
      <c r="Q1048556" s="7"/>
      <c r="R1048556" s="7"/>
    </row>
    <row r="1048557" spans="1:18">
      <c r="A1048557" s="7"/>
      <c r="B1048557" s="7"/>
      <c r="C1048557" s="7"/>
      <c r="D1048557" s="7"/>
      <c r="E1048557" s="7"/>
      <c r="F1048557" s="7"/>
      <c r="G1048557" s="7"/>
      <c r="H1048557" s="7"/>
      <c r="I1048557" s="7"/>
      <c r="J1048557" s="25"/>
      <c r="K1048557" s="7"/>
      <c r="L1048557" s="7"/>
      <c r="M1048557" s="7"/>
      <c r="N1048557" s="7"/>
      <c r="O1048557" s="7"/>
      <c r="P1048557" s="7"/>
      <c r="Q1048557" s="7"/>
      <c r="R1048557" s="7"/>
    </row>
    <row r="1048558" spans="1:18">
      <c r="A1048558" s="7"/>
      <c r="B1048558" s="7"/>
      <c r="C1048558" s="7"/>
      <c r="D1048558" s="7"/>
      <c r="E1048558" s="7"/>
      <c r="F1048558" s="7"/>
      <c r="G1048558" s="7"/>
      <c r="H1048558" s="7"/>
      <c r="I1048558" s="7"/>
      <c r="J1048558" s="25"/>
      <c r="K1048558" s="7"/>
      <c r="L1048558" s="7"/>
      <c r="M1048558" s="7"/>
      <c r="N1048558" s="7"/>
      <c r="O1048558" s="7"/>
      <c r="P1048558" s="7"/>
      <c r="Q1048558" s="7"/>
      <c r="R1048558" s="7"/>
    </row>
    <row r="1048559" spans="1:18">
      <c r="A1048559" s="7"/>
      <c r="B1048559" s="7"/>
      <c r="C1048559" s="7"/>
      <c r="D1048559" s="7"/>
      <c r="E1048559" s="7"/>
      <c r="F1048559" s="7"/>
      <c r="G1048559" s="7"/>
      <c r="H1048559" s="7"/>
      <c r="I1048559" s="7"/>
      <c r="J1048559" s="25"/>
      <c r="K1048559" s="7"/>
      <c r="L1048559" s="7"/>
      <c r="M1048559" s="7"/>
      <c r="N1048559" s="7"/>
      <c r="O1048559" s="7"/>
      <c r="P1048559" s="7"/>
      <c r="Q1048559" s="7"/>
      <c r="R1048559" s="7"/>
    </row>
    <row r="1048560" spans="1:18">
      <c r="A1048560" s="7"/>
      <c r="B1048560" s="7"/>
      <c r="C1048560" s="7"/>
      <c r="D1048560" s="7"/>
      <c r="E1048560" s="7"/>
      <c r="F1048560" s="7"/>
      <c r="G1048560" s="7"/>
      <c r="H1048560" s="7"/>
      <c r="I1048560" s="7"/>
      <c r="J1048560" s="25"/>
      <c r="K1048560" s="7"/>
      <c r="L1048560" s="7"/>
      <c r="M1048560" s="7"/>
      <c r="N1048560" s="7"/>
      <c r="O1048560" s="7"/>
      <c r="P1048560" s="7"/>
      <c r="Q1048560" s="7"/>
      <c r="R1048560" s="7"/>
    </row>
    <row r="1048561" spans="1:18">
      <c r="A1048561" s="7"/>
      <c r="B1048561" s="7"/>
      <c r="C1048561" s="7"/>
      <c r="D1048561" s="7"/>
      <c r="E1048561" s="7"/>
      <c r="F1048561" s="7"/>
      <c r="G1048561" s="7"/>
      <c r="H1048561" s="7"/>
      <c r="I1048561" s="7"/>
      <c r="J1048561" s="25"/>
      <c r="K1048561" s="7"/>
      <c r="L1048561" s="7"/>
      <c r="M1048561" s="7"/>
      <c r="N1048561" s="7"/>
      <c r="O1048561" s="7"/>
      <c r="P1048561" s="7"/>
      <c r="Q1048561" s="7"/>
      <c r="R1048561" s="7"/>
    </row>
    <row r="1048562" spans="1:18">
      <c r="A1048562" s="7"/>
      <c r="B1048562" s="7"/>
      <c r="C1048562" s="7"/>
      <c r="D1048562" s="7"/>
      <c r="E1048562" s="7"/>
      <c r="F1048562" s="7"/>
      <c r="G1048562" s="7"/>
      <c r="H1048562" s="7"/>
      <c r="I1048562" s="7"/>
      <c r="J1048562" s="25"/>
      <c r="K1048562" s="7"/>
      <c r="L1048562" s="7"/>
      <c r="M1048562" s="7"/>
      <c r="N1048562" s="7"/>
      <c r="O1048562" s="7"/>
      <c r="P1048562" s="7"/>
      <c r="Q1048562" s="7"/>
      <c r="R1048562" s="7"/>
    </row>
    <row r="1048563" spans="1:18">
      <c r="A1048563" s="7"/>
      <c r="B1048563" s="7"/>
      <c r="C1048563" s="7"/>
      <c r="D1048563" s="7"/>
      <c r="E1048563" s="7"/>
      <c r="F1048563" s="7"/>
      <c r="G1048563" s="7"/>
      <c r="H1048563" s="7"/>
      <c r="I1048563" s="7"/>
      <c r="J1048563" s="25"/>
      <c r="K1048563" s="7"/>
      <c r="L1048563" s="7"/>
      <c r="M1048563" s="7"/>
      <c r="N1048563" s="7"/>
      <c r="O1048563" s="7"/>
      <c r="P1048563" s="7"/>
      <c r="Q1048563" s="7"/>
      <c r="R1048563" s="7"/>
    </row>
    <row r="1048564" spans="1:18">
      <c r="A1048564" s="7"/>
      <c r="B1048564" s="7"/>
      <c r="C1048564" s="7"/>
      <c r="D1048564" s="7"/>
      <c r="E1048564" s="7"/>
      <c r="F1048564" s="7"/>
      <c r="G1048564" s="7"/>
      <c r="H1048564" s="7"/>
      <c r="I1048564" s="7"/>
      <c r="J1048564" s="25"/>
      <c r="K1048564" s="7"/>
      <c r="L1048564" s="7"/>
      <c r="M1048564" s="7"/>
      <c r="N1048564" s="7"/>
      <c r="O1048564" s="7"/>
      <c r="P1048564" s="7"/>
      <c r="Q1048564" s="7"/>
      <c r="R1048564" s="7"/>
    </row>
    <row r="1048565" spans="1:18">
      <c r="A1048565" s="7"/>
      <c r="B1048565" s="7"/>
      <c r="C1048565" s="7"/>
      <c r="D1048565" s="7"/>
      <c r="E1048565" s="7"/>
      <c r="F1048565" s="7"/>
      <c r="G1048565" s="7"/>
      <c r="H1048565" s="7"/>
      <c r="I1048565" s="7"/>
      <c r="J1048565" s="25"/>
      <c r="K1048565" s="7"/>
      <c r="L1048565" s="7"/>
      <c r="M1048565" s="7"/>
      <c r="N1048565" s="7"/>
      <c r="O1048565" s="7"/>
      <c r="P1048565" s="7"/>
      <c r="Q1048565" s="7"/>
      <c r="R1048565" s="7"/>
    </row>
    <row r="1048566" spans="1:18">
      <c r="A1048566" s="7"/>
      <c r="B1048566" s="7"/>
      <c r="C1048566" s="7"/>
      <c r="D1048566" s="7"/>
      <c r="E1048566" s="7"/>
      <c r="F1048566" s="7"/>
      <c r="G1048566" s="7"/>
      <c r="H1048566" s="7"/>
      <c r="I1048566" s="7"/>
      <c r="J1048566" s="25"/>
      <c r="K1048566" s="7"/>
      <c r="L1048566" s="7"/>
      <c r="M1048566" s="7"/>
      <c r="N1048566" s="7"/>
      <c r="O1048566" s="7"/>
      <c r="P1048566" s="7"/>
      <c r="Q1048566" s="7"/>
      <c r="R1048566" s="7"/>
    </row>
    <row r="1048567" spans="1:18">
      <c r="A1048567" s="7"/>
      <c r="B1048567" s="7"/>
      <c r="C1048567" s="7"/>
      <c r="D1048567" s="7"/>
      <c r="E1048567" s="7"/>
      <c r="F1048567" s="7"/>
      <c r="G1048567" s="7"/>
      <c r="H1048567" s="7"/>
      <c r="I1048567" s="7"/>
      <c r="J1048567" s="25"/>
      <c r="K1048567" s="7"/>
      <c r="L1048567" s="7"/>
      <c r="M1048567" s="7"/>
      <c r="N1048567" s="7"/>
      <c r="O1048567" s="7"/>
      <c r="P1048567" s="7"/>
      <c r="Q1048567" s="7"/>
      <c r="R1048567" s="7"/>
    </row>
    <row r="1048568" spans="1:18">
      <c r="A1048568" s="7"/>
      <c r="B1048568" s="7"/>
      <c r="C1048568" s="7"/>
      <c r="D1048568" s="7"/>
      <c r="E1048568" s="7"/>
      <c r="F1048568" s="7"/>
      <c r="G1048568" s="7"/>
      <c r="H1048568" s="7"/>
      <c r="I1048568" s="7"/>
      <c r="J1048568" s="25"/>
      <c r="K1048568" s="7"/>
      <c r="L1048568" s="7"/>
      <c r="M1048568" s="7"/>
      <c r="N1048568" s="7"/>
      <c r="O1048568" s="7"/>
      <c r="P1048568" s="7"/>
      <c r="Q1048568" s="7"/>
      <c r="R1048568" s="7"/>
    </row>
    <row r="1048569" spans="1:18">
      <c r="A1048569" s="7"/>
      <c r="B1048569" s="7"/>
      <c r="C1048569" s="7"/>
      <c r="D1048569" s="7"/>
      <c r="E1048569" s="7"/>
      <c r="F1048569" s="7"/>
      <c r="G1048569" s="7"/>
      <c r="H1048569" s="7"/>
      <c r="I1048569" s="7"/>
      <c r="J1048569" s="25"/>
      <c r="K1048569" s="7"/>
      <c r="L1048569" s="7"/>
      <c r="M1048569" s="7"/>
      <c r="N1048569" s="7"/>
      <c r="O1048569" s="7"/>
      <c r="P1048569" s="7"/>
      <c r="Q1048569" s="7"/>
      <c r="R1048569" s="7"/>
    </row>
    <row r="1048570" spans="1:18">
      <c r="A1048570" s="7"/>
      <c r="B1048570" s="7"/>
      <c r="C1048570" s="7"/>
      <c r="D1048570" s="7"/>
      <c r="E1048570" s="7"/>
      <c r="F1048570" s="7"/>
      <c r="G1048570" s="7"/>
      <c r="H1048570" s="7"/>
      <c r="I1048570" s="7"/>
      <c r="J1048570" s="25"/>
      <c r="K1048570" s="7"/>
      <c r="L1048570" s="7"/>
      <c r="M1048570" s="7"/>
      <c r="N1048570" s="7"/>
      <c r="O1048570" s="7"/>
      <c r="P1048570" s="7"/>
      <c r="Q1048570" s="7"/>
      <c r="R1048570" s="7"/>
    </row>
    <row r="1048571" spans="1:18">
      <c r="A1048571" s="7"/>
      <c r="B1048571" s="7"/>
      <c r="C1048571" s="7"/>
      <c r="D1048571" s="7"/>
      <c r="E1048571" s="7"/>
      <c r="F1048571" s="7"/>
      <c r="G1048571" s="7"/>
      <c r="H1048571" s="7"/>
      <c r="I1048571" s="7"/>
      <c r="J1048571" s="25"/>
      <c r="K1048571" s="7"/>
      <c r="L1048571" s="7"/>
      <c r="M1048571" s="7"/>
      <c r="N1048571" s="7"/>
      <c r="O1048571" s="7"/>
      <c r="P1048571" s="7"/>
      <c r="Q1048571" s="7"/>
      <c r="R1048571" s="7"/>
    </row>
    <row r="1048572" spans="1:18">
      <c r="A1048572" s="7"/>
      <c r="B1048572" s="7"/>
      <c r="C1048572" s="7"/>
      <c r="D1048572" s="7"/>
      <c r="E1048572" s="7"/>
      <c r="F1048572" s="7"/>
      <c r="G1048572" s="7"/>
      <c r="H1048572" s="7"/>
      <c r="I1048572" s="7"/>
      <c r="J1048572" s="25"/>
      <c r="K1048572" s="7"/>
      <c r="L1048572" s="7"/>
      <c r="M1048572" s="7"/>
      <c r="N1048572" s="7"/>
      <c r="O1048572" s="7"/>
      <c r="P1048572" s="7"/>
      <c r="Q1048572" s="7"/>
      <c r="R1048572" s="7"/>
    </row>
    <row r="1048573" spans="1:18">
      <c r="A1048573" s="7"/>
      <c r="B1048573" s="7"/>
      <c r="C1048573" s="7"/>
      <c r="D1048573" s="7"/>
      <c r="E1048573" s="7"/>
      <c r="F1048573" s="7"/>
      <c r="G1048573" s="7"/>
      <c r="H1048573" s="7"/>
      <c r="I1048573" s="7"/>
      <c r="J1048573" s="25"/>
      <c r="K1048573" s="7"/>
      <c r="L1048573" s="7"/>
      <c r="M1048573" s="7"/>
      <c r="N1048573" s="7"/>
      <c r="O1048573" s="7"/>
      <c r="P1048573" s="7"/>
      <c r="Q1048573" s="7"/>
      <c r="R1048573" s="7"/>
    </row>
    <row r="1048574" spans="1:18">
      <c r="A1048574" s="7"/>
      <c r="B1048574" s="7"/>
      <c r="C1048574" s="7"/>
      <c r="D1048574" s="7"/>
      <c r="E1048574" s="7"/>
      <c r="F1048574" s="7"/>
      <c r="G1048574" s="7"/>
      <c r="H1048574" s="7"/>
      <c r="I1048574" s="7"/>
      <c r="J1048574" s="25"/>
      <c r="K1048574" s="7"/>
      <c r="L1048574" s="7"/>
      <c r="M1048574" s="7"/>
      <c r="N1048574" s="7"/>
      <c r="O1048574" s="7"/>
      <c r="P1048574" s="7"/>
      <c r="Q1048574" s="7"/>
      <c r="R1048574" s="7"/>
    </row>
    <row r="1048575" spans="1:18">
      <c r="A1048575" s="7"/>
      <c r="B1048575" s="7"/>
      <c r="C1048575" s="7"/>
      <c r="D1048575" s="7"/>
      <c r="E1048575" s="7"/>
      <c r="F1048575" s="7"/>
      <c r="G1048575" s="7"/>
      <c r="H1048575" s="7"/>
      <c r="I1048575" s="7"/>
      <c r="J1048575" s="25"/>
      <c r="K1048575" s="7"/>
      <c r="L1048575" s="7"/>
      <c r="M1048575" s="7"/>
      <c r="N1048575" s="7"/>
      <c r="O1048575" s="7"/>
      <c r="P1048575" s="7"/>
      <c r="Q1048575" s="7"/>
      <c r="R1048575" s="7"/>
    </row>
    <row r="1048576" spans="1:18">
      <c r="A1048576" s="7"/>
      <c r="B1048576" s="7"/>
      <c r="C1048576" s="7"/>
      <c r="D1048576" s="7"/>
      <c r="E1048576" s="7"/>
      <c r="F1048576" s="7"/>
      <c r="G1048576" s="7"/>
      <c r="H1048576" s="7"/>
      <c r="I1048576" s="7"/>
      <c r="J1048576" s="25"/>
      <c r="K1048576" s="7"/>
      <c r="L1048576" s="7"/>
      <c r="M1048576" s="7"/>
      <c r="N1048576" s="7"/>
      <c r="O1048576" s="7"/>
      <c r="P1048576" s="7"/>
      <c r="Q1048576" s="7"/>
      <c r="R1048576" s="7"/>
    </row>
  </sheetData>
  <autoFilter ref="A5:S51">
    <extLst/>
  </autoFilter>
  <mergeCells count="20">
    <mergeCell ref="A1:R1"/>
    <mergeCell ref="E2:F2"/>
    <mergeCell ref="J2:P2"/>
    <mergeCell ref="M3:N3"/>
    <mergeCell ref="A2:A4"/>
    <mergeCell ref="B2:B4"/>
    <mergeCell ref="C2:C4"/>
    <mergeCell ref="D2:D4"/>
    <mergeCell ref="E3:E4"/>
    <mergeCell ref="F3:F4"/>
    <mergeCell ref="G2:G4"/>
    <mergeCell ref="H2:H4"/>
    <mergeCell ref="I2:I4"/>
    <mergeCell ref="J3:J4"/>
    <mergeCell ref="K3:K4"/>
    <mergeCell ref="L3:L4"/>
    <mergeCell ref="O3:O4"/>
    <mergeCell ref="P3:P4"/>
    <mergeCell ref="Q2:Q4"/>
    <mergeCell ref="R2:R4"/>
  </mergeCells>
  <pageMargins left="0.590277777777778" right="0.393055555555556" top="0.786805555555556" bottom="0.786805555555556" header="0.196527777777778" footer="0.196527777777778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2020-04-17T07:46:19Z</dcterms:created>
  <dcterms:modified xsi:type="dcterms:W3CDTF">2020-04-17T08:46:48Z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